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3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</calcChain>
</file>

<file path=xl/sharedStrings.xml><?xml version="1.0" encoding="utf-8"?>
<sst xmlns="http://schemas.openxmlformats.org/spreadsheetml/2006/main" count="245" uniqueCount="181">
  <si>
    <t>AMS06715</t>
  </si>
  <si>
    <t>C00007854</t>
  </si>
  <si>
    <t>C00007855</t>
  </si>
  <si>
    <t>C00007863</t>
  </si>
  <si>
    <t>C00007866</t>
  </si>
  <si>
    <t>C00007867</t>
  </si>
  <si>
    <t>C00007874</t>
  </si>
  <si>
    <t>D00005482</t>
  </si>
  <si>
    <t>D00005484</t>
  </si>
  <si>
    <t>D00005491</t>
  </si>
  <si>
    <t>G00031372</t>
  </si>
  <si>
    <t>G00031382</t>
  </si>
  <si>
    <t>G00031388</t>
  </si>
  <si>
    <t>G00031403</t>
  </si>
  <si>
    <t>G00031411</t>
  </si>
  <si>
    <t>G00031430</t>
  </si>
  <si>
    <t>G00031453</t>
  </si>
  <si>
    <t>H00001299</t>
  </si>
  <si>
    <t>L00004052</t>
  </si>
  <si>
    <t>L00004054</t>
  </si>
  <si>
    <t>L00004067</t>
  </si>
  <si>
    <t>M00003521</t>
  </si>
  <si>
    <t>M00003527</t>
  </si>
  <si>
    <t>N00036258</t>
  </si>
  <si>
    <t>A00002093</t>
  </si>
  <si>
    <t>A00002096</t>
  </si>
  <si>
    <t>C00007893</t>
  </si>
  <si>
    <t>C00007914</t>
  </si>
  <si>
    <t>C00007915</t>
  </si>
  <si>
    <t>C00007916</t>
  </si>
  <si>
    <t>D00005510</t>
  </si>
  <si>
    <t>003102 03</t>
  </si>
  <si>
    <t>D00005511</t>
  </si>
  <si>
    <t>G00031461</t>
  </si>
  <si>
    <t>G00031476</t>
  </si>
  <si>
    <t>G00031480</t>
  </si>
  <si>
    <t>G00031486</t>
  </si>
  <si>
    <t>G00031502</t>
  </si>
  <si>
    <t>G00031506</t>
  </si>
  <si>
    <t>G00031519</t>
  </si>
  <si>
    <t>G00031540</t>
  </si>
  <si>
    <t>G00031543</t>
  </si>
  <si>
    <t>G00031547</t>
  </si>
  <si>
    <t>G00031548</t>
  </si>
  <si>
    <t>G00031569</t>
  </si>
  <si>
    <t>G00031588</t>
  </si>
  <si>
    <t>G00031592</t>
  </si>
  <si>
    <t>L00004079</t>
  </si>
  <si>
    <t>L00004091</t>
  </si>
  <si>
    <t>L00004094</t>
  </si>
  <si>
    <t>N00036285</t>
  </si>
  <si>
    <t>N00036294</t>
  </si>
  <si>
    <t>N00036307</t>
  </si>
  <si>
    <t>N00036311</t>
  </si>
  <si>
    <t>A00002107</t>
  </si>
  <si>
    <t>A00002111</t>
  </si>
  <si>
    <t>D00005524</t>
  </si>
  <si>
    <t>D00005525</t>
  </si>
  <si>
    <t>D00005527</t>
  </si>
  <si>
    <t>D00005534</t>
  </si>
  <si>
    <t>D00005537</t>
  </si>
  <si>
    <t>D00005538</t>
  </si>
  <si>
    <t>D00005542</t>
  </si>
  <si>
    <t>G00031598</t>
  </si>
  <si>
    <t>G00031599</t>
  </si>
  <si>
    <t>G00031614</t>
  </si>
  <si>
    <t>G00031621</t>
  </si>
  <si>
    <t>G00031624</t>
  </si>
  <si>
    <t>G00031655</t>
  </si>
  <si>
    <t>G00031662</t>
  </si>
  <si>
    <t>G00031670</t>
  </si>
  <si>
    <t>G00031675</t>
  </si>
  <si>
    <t>G00031682</t>
  </si>
  <si>
    <t>G00031704</t>
  </si>
  <si>
    <t>G00031709</t>
  </si>
  <si>
    <t>G00031714</t>
  </si>
  <si>
    <t>G00031720</t>
  </si>
  <si>
    <t>H00001402</t>
  </si>
  <si>
    <t>H00001440</t>
  </si>
  <si>
    <t>L00004124</t>
  </si>
  <si>
    <t>Purchase Order Number</t>
  </si>
  <si>
    <t>Location/Section</t>
  </si>
  <si>
    <t>Purchase Order Date</t>
  </si>
  <si>
    <t>Supplier Reference</t>
  </si>
  <si>
    <t>Supplier Name</t>
  </si>
  <si>
    <t>Purchase Order Amount</t>
  </si>
  <si>
    <t>Details</t>
  </si>
  <si>
    <t>Ch Exe/GF3</t>
  </si>
  <si>
    <t>Ch Exe/CORP</t>
  </si>
  <si>
    <t>Ch Exe/A40</t>
  </si>
  <si>
    <t>Design/CORP</t>
  </si>
  <si>
    <t>ACEO/ECON</t>
  </si>
  <si>
    <t>Dev/ECON</t>
  </si>
  <si>
    <t>Dev/D40</t>
  </si>
  <si>
    <t>Env/CORP</t>
  </si>
  <si>
    <t>Env/N43</t>
  </si>
  <si>
    <t>Env/ECON</t>
  </si>
  <si>
    <t>Env/RESOURCES</t>
  </si>
  <si>
    <t>H/G28</t>
  </si>
  <si>
    <t>H/HOUSING</t>
  </si>
  <si>
    <t>Rev/L40</t>
  </si>
  <si>
    <t>Rev/L47</t>
  </si>
  <si>
    <t>Rev/RESOURCES</t>
  </si>
  <si>
    <t>Rev/CORP</t>
  </si>
  <si>
    <t>Fin/J46</t>
  </si>
  <si>
    <t>Design/N43</t>
  </si>
  <si>
    <t>Env/GF04</t>
  </si>
  <si>
    <t>Under One roof Infrastructure Grant 2018/19</t>
  </si>
  <si>
    <t>Core grant 2018/19</t>
  </si>
  <si>
    <t>Annual Pentana Performance Software Charge</t>
  </si>
  <si>
    <t>Staff support for garden waste project</t>
  </si>
  <si>
    <t>DFG - Provide and install a level access shower for removed</t>
  </si>
  <si>
    <t xml:space="preserve">I.T Health Check and Rapidspike subscription </t>
  </si>
  <si>
    <t>Empty Homes Review May 2018</t>
  </si>
  <si>
    <t>SUPPLY CCTV EQUIPMENT AS PER QUOTE</t>
  </si>
  <si>
    <t>Works to the current dosing system</t>
  </si>
  <si>
    <t>8yard Skips delivered and positioned in 15 locations around Sutton in Ashfield</t>
  </si>
  <si>
    <t>Provision of Emergency Planning Services Via the EP SLA (2018-2019)</t>
  </si>
  <si>
    <t>Agency</t>
  </si>
  <si>
    <t>Additional woks for DFG at removed</t>
  </si>
  <si>
    <t>Invoice for Supply of Security Services 1st to 31st April 2018</t>
  </si>
  <si>
    <t>Brierley Forest Park, Huthwaite, Supply 1nr Wildlife Wheelspin IP12-WILD</t>
  </si>
  <si>
    <t>Use of Transfer Station May 18</t>
  </si>
  <si>
    <t>April/May £43.00 per hour</t>
  </si>
  <si>
    <t>Carry out the verge flailing throughout the district for first cut in June</t>
  </si>
  <si>
    <t>Provision of Agency Officer</t>
  </si>
  <si>
    <t>Whitespace (Power Suite) Annual Maintenance</t>
  </si>
  <si>
    <t>Annual rental of 7 hydrants for 2018/19 for Road Sweepers</t>
  </si>
  <si>
    <t>Implementation of Kings Mill Reservoir Feasibility Study</t>
  </si>
  <si>
    <t>Screening</t>
  </si>
  <si>
    <t>Cisco hardware maintenance cover 30/05/18 - 30/05/19</t>
  </si>
  <si>
    <t>Ashfield HEFs 2018</t>
  </si>
  <si>
    <t>Procurement Service</t>
  </si>
  <si>
    <t xml:space="preserve">OFCOM Licence From May 2018 to April 2019 </t>
  </si>
  <si>
    <t>Service charges for car park ticket machines</t>
  </si>
  <si>
    <t xml:space="preserve">MapThat Internet Web GIS &amp; LLPG software 1 year maintenance renewal </t>
  </si>
  <si>
    <t>June/July £43.00 per hour</t>
  </si>
  <si>
    <t>Provide and install central heating &amp; level access shower for removed</t>
  </si>
  <si>
    <t>Treasury Management Advice for 12 Months to 31/03/19</t>
  </si>
  <si>
    <t>Reimburse for loss of income</t>
  </si>
  <si>
    <t>CWO subscriptions MP104 Machines service CWT machine service</t>
  </si>
  <si>
    <t>Admin support Waste and Environment</t>
  </si>
  <si>
    <t xml:space="preserve">DFG - Install the recommended level access shower for removed </t>
  </si>
  <si>
    <t>DFG - Provide and install a LAS and Central Heating for removed</t>
  </si>
  <si>
    <t xml:space="preserve">Provision of Estates Management Services </t>
  </si>
  <si>
    <t>Level access shower and Ramp for removed</t>
  </si>
  <si>
    <t>Consultancy Fees for Ashfield Targeted Feasibility Study Proposal</t>
  </si>
  <si>
    <t>Daily cleaning service</t>
  </si>
  <si>
    <t>Agency - wk commencing 14/05/18 for 28 weeks</t>
  </si>
  <si>
    <t>Affordable and preventative works for removed comprising LAS New windows &amp; Door New Central Heating</t>
  </si>
  <si>
    <t>Blackberry Enterprise Mobility Suite Collaboration Edition Subscription</t>
  </si>
  <si>
    <t>Ashfield Community Fund 2018/19 (Grant Aid including 10% NCF management fee)</t>
  </si>
  <si>
    <t>Kingsway Park, Pitch 1</t>
  </si>
  <si>
    <t>Minibus grant aid 2018/2019 @ £4000 each quarter</t>
  </si>
  <si>
    <t>Sutton Cemetery - Additional Ground Work</t>
  </si>
  <si>
    <t>Ground floor rear extension at removed</t>
  </si>
  <si>
    <t>3 x Bobcat Quickstart 48 Electric Start Rear Discharge Stander Mowers</t>
  </si>
  <si>
    <t xml:space="preserve">Bin store supply and installation at Brookhill Court </t>
  </si>
  <si>
    <t>Careers in Local Government Programme 2018/19 (1st year of 2)</t>
  </si>
  <si>
    <t xml:space="preserve">Brierley Forest Park Install equipment </t>
  </si>
  <si>
    <t>DFG wet room and kitchen adaptation for removed</t>
  </si>
  <si>
    <t>Software and Support Contract Renewal</t>
  </si>
  <si>
    <t>Funding for an outreach worker</t>
  </si>
  <si>
    <t>Single storey bedroom extension for removed</t>
  </si>
  <si>
    <t>Private works with Technical assistance only Non grant funded works for removed</t>
  </si>
  <si>
    <t>Annual Service Charge - Idlewells Indoor Market</t>
  </si>
  <si>
    <t>Trade Waste &amp; Trade Recycling</t>
  </si>
  <si>
    <t>Core grant 2018/2019</t>
  </si>
  <si>
    <t>Fee for operational management of 5 ADC April 2018</t>
  </si>
  <si>
    <t>Fee for operational management of 5 ADC May 2018</t>
  </si>
  <si>
    <t>Fee for operational management of 5 ADC June 2018</t>
  </si>
  <si>
    <t>Annual Maintenance for OPENHOUSING related software</t>
  </si>
  <si>
    <t>Summer staff working with Environment teams</t>
  </si>
  <si>
    <t>Sec Education Contribution Rolls Royce</t>
  </si>
  <si>
    <t>Office Professional Plus, Windows Per Device Platform</t>
  </si>
  <si>
    <t>LAS, Ramped access with automatic opening door Driveway widening and internal works for removed</t>
  </si>
  <si>
    <t xml:space="preserve">Ultra Low Sulphur Diesel </t>
  </si>
  <si>
    <t>Ultra Low Sulphur Diesel and Gas Oil</t>
  </si>
  <si>
    <t>Ultra Low Sulphur Diesel and Unleaded Petrol</t>
  </si>
  <si>
    <t>Ultra Low Sulphur Diesel and Unleaded Petrol and Gas Oil</t>
  </si>
  <si>
    <t>Ground floor rear extension for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</si>
</sst>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Transparency/Orders%20over%20&#163;5K/Supplier%20Reference%20-%20Supplier%20Name%20Mast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A3">
            <v>17</v>
          </cell>
          <cell r="B3" t="str">
            <v>APSE</v>
          </cell>
        </row>
        <row r="4">
          <cell r="A4">
            <v>95</v>
          </cell>
          <cell r="B4" t="str">
            <v>Aquascience Ltd</v>
          </cell>
        </row>
        <row r="5">
          <cell r="A5">
            <v>115</v>
          </cell>
          <cell r="B5" t="str">
            <v>Broxtowe Borough Council</v>
          </cell>
        </row>
        <row r="6">
          <cell r="A6">
            <v>134</v>
          </cell>
          <cell r="B6" t="str">
            <v>Cale Briparc Ltd</v>
          </cell>
        </row>
        <row r="7">
          <cell r="A7">
            <v>136</v>
          </cell>
          <cell r="B7" t="str">
            <v>Barnett Waddingham Sipp Trustees Ltd</v>
          </cell>
        </row>
        <row r="8">
          <cell r="A8">
            <v>158</v>
          </cell>
          <cell r="B8" t="str">
            <v>Pete Burton Building Contractors Ltd</v>
          </cell>
        </row>
        <row r="9">
          <cell r="A9">
            <v>261</v>
          </cell>
          <cell r="B9" t="str">
            <v>Derby City Council</v>
          </cell>
        </row>
        <row r="10">
          <cell r="A10">
            <v>295</v>
          </cell>
        </row>
        <row r="11">
          <cell r="A11">
            <v>318</v>
          </cell>
          <cell r="B11" t="str">
            <v>Egbert H Taylor &amp; Company Ltd</v>
          </cell>
        </row>
        <row r="12">
          <cell r="A12">
            <v>352</v>
          </cell>
          <cell r="B12" t="str">
            <v>F C C Electrical Wholesalers Ltd</v>
          </cell>
        </row>
        <row r="13">
          <cell r="A13">
            <v>355</v>
          </cell>
          <cell r="B13" t="str">
            <v>G K Group</v>
          </cell>
        </row>
        <row r="14">
          <cell r="A14">
            <v>380</v>
          </cell>
          <cell r="B14" t="str">
            <v>Civica UK Ltd</v>
          </cell>
        </row>
        <row r="15">
          <cell r="A15">
            <v>449</v>
          </cell>
          <cell r="B15" t="str">
            <v>Henton &amp; Chattell Ltd</v>
          </cell>
        </row>
        <row r="16">
          <cell r="A16">
            <v>461</v>
          </cell>
          <cell r="B16" t="str">
            <v>Hays</v>
          </cell>
        </row>
        <row r="17">
          <cell r="A17">
            <v>561</v>
          </cell>
          <cell r="B17" t="str">
            <v>Our Centre</v>
          </cell>
        </row>
        <row r="18">
          <cell r="A18">
            <v>562</v>
          </cell>
          <cell r="B18" t="str">
            <v>Konica Minolta Business Solutions East Ltd</v>
          </cell>
        </row>
        <row r="19">
          <cell r="A19">
            <v>582</v>
          </cell>
          <cell r="B19" t="str">
            <v>P J Lilley Limited</v>
          </cell>
        </row>
        <row r="20">
          <cell r="A20">
            <v>588</v>
          </cell>
          <cell r="B20" t="str">
            <v>Imperial Commercials Ltd</v>
          </cell>
        </row>
        <row r="21">
          <cell r="A21">
            <v>621</v>
          </cell>
          <cell r="B21" t="str">
            <v>Mansfield District Council</v>
          </cell>
        </row>
        <row r="22">
          <cell r="A22">
            <v>695</v>
          </cell>
          <cell r="B22" t="str">
            <v>Nottinghamshire County Council</v>
          </cell>
        </row>
        <row r="23">
          <cell r="A23">
            <v>697</v>
          </cell>
          <cell r="B23" t="str">
            <v>Newark and Sherwood District Council</v>
          </cell>
        </row>
        <row r="24">
          <cell r="A24">
            <v>730</v>
          </cell>
          <cell r="B24" t="str">
            <v>The Nottinghamshire Office Of The Police &amp; CC</v>
          </cell>
        </row>
        <row r="25">
          <cell r="A25">
            <v>782</v>
          </cell>
          <cell r="B25" t="str">
            <v>PB Auto Electrics</v>
          </cell>
        </row>
        <row r="26">
          <cell r="A26">
            <v>793</v>
          </cell>
          <cell r="B26" t="str">
            <v>Phoenix Software Ltd</v>
          </cell>
        </row>
        <row r="27">
          <cell r="A27">
            <v>817</v>
          </cell>
          <cell r="B27" t="str">
            <v>Plantscape Ltd</v>
          </cell>
        </row>
        <row r="28">
          <cell r="A28">
            <v>835</v>
          </cell>
          <cell r="B28" t="str">
            <v>Playground Services Limited</v>
          </cell>
        </row>
        <row r="29">
          <cell r="A29">
            <v>900</v>
          </cell>
          <cell r="B29" t="str">
            <v>Neil Shacklock Contractors Ltd</v>
          </cell>
        </row>
        <row r="30">
          <cell r="A30">
            <v>910</v>
          </cell>
          <cell r="B30" t="str">
            <v>Thomson Reuters (Legal) Ltd</v>
          </cell>
        </row>
        <row r="31">
          <cell r="A31">
            <v>971</v>
          </cell>
          <cell r="B31" t="str">
            <v>Sports &amp; Leisure Management Ltd</v>
          </cell>
        </row>
        <row r="32">
          <cell r="A32">
            <v>1055</v>
          </cell>
          <cell r="B32" t="str">
            <v>Trent Valley Plumbing &amp; Building Ltd</v>
          </cell>
        </row>
        <row r="33">
          <cell r="A33">
            <v>1059</v>
          </cell>
          <cell r="B33" t="str">
            <v>Terberg Matec UK</v>
          </cell>
        </row>
        <row r="34">
          <cell r="A34">
            <v>1091</v>
          </cell>
          <cell r="B34" t="str">
            <v>Vodafone Corporate Ltd</v>
          </cell>
        </row>
        <row r="35">
          <cell r="A35">
            <v>1130</v>
          </cell>
          <cell r="B35" t="str">
            <v>Weightmans LLP</v>
          </cell>
        </row>
        <row r="36">
          <cell r="A36">
            <v>1219</v>
          </cell>
          <cell r="B36" t="str">
            <v>Nottingham Suspended Ceilings Ltd</v>
          </cell>
        </row>
        <row r="37">
          <cell r="A37">
            <v>1223</v>
          </cell>
          <cell r="B37" t="str">
            <v>Townscape Products Limited</v>
          </cell>
        </row>
        <row r="38">
          <cell r="A38">
            <v>1230</v>
          </cell>
          <cell r="B38" t="str">
            <v>Nottingham City Council</v>
          </cell>
        </row>
        <row r="39">
          <cell r="A39">
            <v>1238</v>
          </cell>
          <cell r="B39" t="str">
            <v>Vaughandale Construction Ltd</v>
          </cell>
        </row>
        <row r="40">
          <cell r="A40">
            <v>1264</v>
          </cell>
          <cell r="B40" t="str">
            <v>The Association of Electoral Administrators</v>
          </cell>
        </row>
        <row r="41">
          <cell r="A41">
            <v>1293</v>
          </cell>
          <cell r="B41" t="str">
            <v>S.P.G. Construction Ltd</v>
          </cell>
        </row>
        <row r="42">
          <cell r="A42">
            <v>1300</v>
          </cell>
          <cell r="B42" t="str">
            <v>Abbott &amp; Mason Building &amp; Joinery Contractors Ltd</v>
          </cell>
        </row>
        <row r="43">
          <cell r="A43">
            <v>1346</v>
          </cell>
          <cell r="B43" t="str">
            <v>Quadrant Security Group Ltd</v>
          </cell>
        </row>
        <row r="44">
          <cell r="A44">
            <v>1384</v>
          </cell>
          <cell r="B44" t="str">
            <v>C &amp; M Builders</v>
          </cell>
        </row>
        <row r="45">
          <cell r="A45">
            <v>1402</v>
          </cell>
          <cell r="B45" t="str">
            <v>Selston Parish Council</v>
          </cell>
        </row>
        <row r="46">
          <cell r="A46">
            <v>1479</v>
          </cell>
          <cell r="B46" t="str">
            <v>LITE</v>
          </cell>
        </row>
        <row r="47">
          <cell r="A47">
            <v>1522</v>
          </cell>
          <cell r="B47" t="str">
            <v>Under One Roof</v>
          </cell>
        </row>
        <row r="48">
          <cell r="A48">
            <v>1589</v>
          </cell>
          <cell r="B48" t="str">
            <v>Bassetlaw District Council</v>
          </cell>
        </row>
        <row r="49">
          <cell r="A49">
            <v>1608</v>
          </cell>
          <cell r="B49" t="str">
            <v>Opus International Consultants (UK) Ltd</v>
          </cell>
        </row>
        <row r="50">
          <cell r="A50">
            <v>1632</v>
          </cell>
          <cell r="B50" t="str">
            <v>Charterhouse Richmond</v>
          </cell>
        </row>
        <row r="51">
          <cell r="A51">
            <v>1737</v>
          </cell>
          <cell r="B51" t="str">
            <v xml:space="preserve">Allwoods Joinery </v>
          </cell>
        </row>
        <row r="52">
          <cell r="A52">
            <v>1831</v>
          </cell>
          <cell r="B52" t="str">
            <v>R Smith (Contractors)</v>
          </cell>
        </row>
        <row r="53">
          <cell r="A53">
            <v>1913</v>
          </cell>
          <cell r="B53" t="str">
            <v>Ashfield Citizens Advice Bureau</v>
          </cell>
        </row>
        <row r="54">
          <cell r="A54">
            <v>1925</v>
          </cell>
          <cell r="B54" t="str">
            <v>Building Research Establishment</v>
          </cell>
        </row>
        <row r="55">
          <cell r="A55">
            <v>1980</v>
          </cell>
          <cell r="B55" t="str">
            <v>Parkin Contractors Limited</v>
          </cell>
        </row>
        <row r="56">
          <cell r="A56">
            <v>2061</v>
          </cell>
          <cell r="B56" t="str">
            <v>Capita Business Services Limited</v>
          </cell>
        </row>
        <row r="57">
          <cell r="A57">
            <v>2272</v>
          </cell>
          <cell r="B57" t="str">
            <v>Acacia Centre Ltd</v>
          </cell>
        </row>
        <row r="58">
          <cell r="A58">
            <v>2333</v>
          </cell>
          <cell r="B58" t="str">
            <v>Viewtec Signs Limited</v>
          </cell>
        </row>
        <row r="59">
          <cell r="A59">
            <v>2461</v>
          </cell>
          <cell r="B59" t="str">
            <v>Ken Burrows Ltd</v>
          </cell>
        </row>
        <row r="60">
          <cell r="A60">
            <v>2651</v>
          </cell>
          <cell r="B60" t="str">
            <v>Notts County Council</v>
          </cell>
        </row>
        <row r="61">
          <cell r="A61">
            <v>3002</v>
          </cell>
          <cell r="B61" t="str">
            <v>elf Software Limited</v>
          </cell>
        </row>
        <row r="62">
          <cell r="A62">
            <v>3017</v>
          </cell>
          <cell r="B62" t="str">
            <v>Harold Adkin &amp; Sons Ltd</v>
          </cell>
        </row>
        <row r="63">
          <cell r="A63">
            <v>3041</v>
          </cell>
          <cell r="B63" t="str">
            <v>Local Government Association</v>
          </cell>
        </row>
        <row r="64">
          <cell r="A64">
            <v>3055</v>
          </cell>
          <cell r="B64" t="str">
            <v>P S Marsden (Lawnmower Services) Ltd</v>
          </cell>
        </row>
        <row r="65">
          <cell r="A65">
            <v>3102</v>
          </cell>
          <cell r="B65" t="str">
            <v>Northgate Public Services (UK) Ltd</v>
          </cell>
        </row>
        <row r="66">
          <cell r="A66">
            <v>3282</v>
          </cell>
          <cell r="B66" t="str">
            <v>Hopkins Solicitors</v>
          </cell>
        </row>
        <row r="67">
          <cell r="A67">
            <v>3340</v>
          </cell>
          <cell r="B67" t="str">
            <v>Keep Britain Tidy</v>
          </cell>
        </row>
        <row r="68">
          <cell r="A68">
            <v>4014</v>
          </cell>
          <cell r="B68" t="str">
            <v>Osborne Richardson</v>
          </cell>
        </row>
        <row r="69">
          <cell r="A69">
            <v>4099</v>
          </cell>
          <cell r="B69" t="str">
            <v>Ulyett Landscapes Ltd</v>
          </cell>
        </row>
        <row r="70">
          <cell r="A70">
            <v>4438</v>
          </cell>
          <cell r="B70" t="str">
            <v>No5 Chambers Ltd</v>
          </cell>
        </row>
        <row r="71">
          <cell r="A71">
            <v>4605</v>
          </cell>
          <cell r="B71" t="str">
            <v>PB Property Developments</v>
          </cell>
        </row>
        <row r="72">
          <cell r="A72">
            <v>4761</v>
          </cell>
          <cell r="B72" t="str">
            <v>Synergy Recruitment Consultancy Ltd</v>
          </cell>
        </row>
        <row r="73">
          <cell r="A73">
            <v>5267</v>
          </cell>
          <cell r="B73" t="str">
            <v>Fit Business Solutions</v>
          </cell>
        </row>
        <row r="74">
          <cell r="A74">
            <v>5541</v>
          </cell>
          <cell r="B74" t="str">
            <v>Print Image Facilities LLP</v>
          </cell>
        </row>
        <row r="75">
          <cell r="A75">
            <v>5863</v>
          </cell>
          <cell r="B75" t="str">
            <v>Misco</v>
          </cell>
        </row>
        <row r="76">
          <cell r="A76">
            <v>7047</v>
          </cell>
          <cell r="B76" t="str">
            <v>Insight Direct (UK) Ltd</v>
          </cell>
        </row>
        <row r="77">
          <cell r="A77">
            <v>9243</v>
          </cell>
          <cell r="B77" t="str">
            <v>Boyd Sport &amp; Play Limited</v>
          </cell>
        </row>
        <row r="78">
          <cell r="A78">
            <v>10424</v>
          </cell>
          <cell r="B78" t="str">
            <v>Astor-Bannerman (Medical) Ltd</v>
          </cell>
        </row>
        <row r="79">
          <cell r="A79">
            <v>10970</v>
          </cell>
          <cell r="B79" t="str">
            <v>Dukeries Tiling (East Midland) Ltd</v>
          </cell>
        </row>
        <row r="80">
          <cell r="A80">
            <v>11299</v>
          </cell>
          <cell r="B80" t="str">
            <v>Virgin Media Ltd</v>
          </cell>
        </row>
        <row r="81">
          <cell r="A81">
            <v>11671</v>
          </cell>
          <cell r="B81" t="str">
            <v>Netcall Telecom Limited</v>
          </cell>
        </row>
        <row r="82">
          <cell r="A82">
            <v>13248</v>
          </cell>
          <cell r="B82" t="str">
            <v>NCC Highways</v>
          </cell>
        </row>
        <row r="83">
          <cell r="A83">
            <v>13832</v>
          </cell>
          <cell r="B83" t="str">
            <v>Vale Engineering (York) Ltd</v>
          </cell>
        </row>
        <row r="84">
          <cell r="A84">
            <v>15203</v>
          </cell>
          <cell r="B84" t="str">
            <v>Cockell Electrical Ltd</v>
          </cell>
        </row>
        <row r="85">
          <cell r="A85">
            <v>15611</v>
          </cell>
          <cell r="B85" t="str">
            <v>Sutcliffe Play</v>
          </cell>
        </row>
        <row r="86">
          <cell r="A86">
            <v>15753</v>
          </cell>
          <cell r="B86" t="str">
            <v>Duval Security Ltd</v>
          </cell>
        </row>
        <row r="87">
          <cell r="A87">
            <v>16247</v>
          </cell>
          <cell r="B87" t="str">
            <v>R. B. Allfree &amp; Co. Ltd</v>
          </cell>
        </row>
        <row r="88">
          <cell r="A88">
            <v>16324</v>
          </cell>
          <cell r="B88" t="str">
            <v>MGB Plastics Ltd</v>
          </cell>
        </row>
        <row r="89">
          <cell r="A89">
            <v>16824</v>
          </cell>
          <cell r="B89" t="str">
            <v>Westgate (Midlands) Ltd</v>
          </cell>
        </row>
        <row r="90">
          <cell r="A90">
            <v>19474</v>
          </cell>
          <cell r="B90" t="str">
            <v>RandomStorm</v>
          </cell>
        </row>
        <row r="91">
          <cell r="A91">
            <v>19964</v>
          </cell>
          <cell r="B91" t="str">
            <v>Land Restoration Services Ltd</v>
          </cell>
        </row>
        <row r="92">
          <cell r="A92">
            <v>20343</v>
          </cell>
          <cell r="B92" t="str">
            <v>Pakflatt Group</v>
          </cell>
        </row>
        <row r="93">
          <cell r="A93">
            <v>23154</v>
          </cell>
          <cell r="B93" t="str">
            <v>Kingkraft Limited</v>
          </cell>
        </row>
        <row r="94">
          <cell r="A94">
            <v>24132</v>
          </cell>
          <cell r="B94" t="str">
            <v>Aldby Field Nurseries</v>
          </cell>
        </row>
        <row r="95">
          <cell r="A95">
            <v>24808</v>
          </cell>
          <cell r="B95" t="str">
            <v>SYSTRA Limited</v>
          </cell>
        </row>
        <row r="96">
          <cell r="A96">
            <v>24854</v>
          </cell>
          <cell r="B96" t="str">
            <v>Security Plus Ltd</v>
          </cell>
        </row>
        <row r="97">
          <cell r="A97">
            <v>25182</v>
          </cell>
          <cell r="B97" t="str">
            <v>Jupiter Play &amp; Leisure Ltd</v>
          </cell>
        </row>
        <row r="98">
          <cell r="A98">
            <v>25401</v>
          </cell>
          <cell r="B98" t="str">
            <v>Coral Products (Mouldings) Ltd</v>
          </cell>
        </row>
        <row r="99">
          <cell r="A99">
            <v>26888</v>
          </cell>
          <cell r="B99" t="str">
            <v>HAGS-SMP</v>
          </cell>
        </row>
        <row r="100">
          <cell r="A100">
            <v>27268</v>
          </cell>
          <cell r="B100" t="str">
            <v>Bronbury Services Ltd</v>
          </cell>
        </row>
        <row r="101">
          <cell r="A101">
            <v>27811</v>
          </cell>
          <cell r="B101" t="str">
            <v>HEB Surveyors</v>
          </cell>
        </row>
        <row r="102">
          <cell r="A102">
            <v>28866</v>
          </cell>
          <cell r="B102" t="str">
            <v>TMM &amp; Building Ltd</v>
          </cell>
        </row>
        <row r="103">
          <cell r="A103">
            <v>29145</v>
          </cell>
          <cell r="B103" t="str">
            <v>Plaspac Ltd</v>
          </cell>
        </row>
        <row r="104">
          <cell r="A104">
            <v>29237</v>
          </cell>
          <cell r="B104" t="str">
            <v>Complete Mailings</v>
          </cell>
        </row>
        <row r="105">
          <cell r="A105">
            <v>29722</v>
          </cell>
          <cell r="B105" t="str">
            <v>CATCH 22</v>
          </cell>
        </row>
        <row r="106">
          <cell r="A106">
            <v>29726</v>
          </cell>
          <cell r="B106" t="str">
            <v>R.M.S. CONSTRUCTION &amp; DEVELOPMENTS LTD</v>
          </cell>
        </row>
        <row r="107">
          <cell r="A107">
            <v>30008</v>
          </cell>
          <cell r="B107" t="str">
            <v>Bartec Auto ID Ltd</v>
          </cell>
        </row>
        <row r="108">
          <cell r="A108">
            <v>30104</v>
          </cell>
          <cell r="B108" t="str">
            <v>Ashdown Phillips &amp; Partners Ltd</v>
          </cell>
        </row>
        <row r="109">
          <cell r="A109">
            <v>30182</v>
          </cell>
          <cell r="B109" t="str">
            <v>NEXSTOR LTD</v>
          </cell>
        </row>
        <row r="110">
          <cell r="A110">
            <v>31523</v>
          </cell>
          <cell r="B110" t="str">
            <v>P&amp;MM Ltd Re CyclePlus</v>
          </cell>
        </row>
        <row r="111">
          <cell r="A111">
            <v>32175</v>
          </cell>
          <cell r="B111" t="str">
            <v>Pepperhed Design</v>
          </cell>
        </row>
        <row r="112">
          <cell r="A112">
            <v>33091</v>
          </cell>
          <cell r="B112" t="str">
            <v>Airwave Solutions Ltd</v>
          </cell>
        </row>
        <row r="113">
          <cell r="A113">
            <v>33303</v>
          </cell>
          <cell r="B113" t="str">
            <v>Obam Lift Services Ltd</v>
          </cell>
        </row>
        <row r="114">
          <cell r="A114">
            <v>34209</v>
          </cell>
          <cell r="B114" t="str">
            <v>FMG Consulting Ltd</v>
          </cell>
        </row>
        <row r="115">
          <cell r="A115">
            <v>34214</v>
          </cell>
          <cell r="B115" t="str">
            <v>Capita Asset Services</v>
          </cell>
        </row>
        <row r="116">
          <cell r="A116">
            <v>34292</v>
          </cell>
          <cell r="B116" t="str">
            <v>Combined Energy Solutions Ltd</v>
          </cell>
        </row>
        <row r="117">
          <cell r="A117">
            <v>34899</v>
          </cell>
          <cell r="B117" t="str">
            <v>Elite Cleaning &amp; Environmental Services</v>
          </cell>
        </row>
        <row r="118">
          <cell r="A118">
            <v>35265</v>
          </cell>
          <cell r="B118" t="str">
            <v>Fresh Start Recruitment</v>
          </cell>
        </row>
        <row r="119">
          <cell r="A119">
            <v>35924</v>
          </cell>
          <cell r="B119" t="str">
            <v>Sutton Youth Radio</v>
          </cell>
        </row>
        <row r="120">
          <cell r="A120">
            <v>36850</v>
          </cell>
          <cell r="B120" t="str">
            <v>Auditel Rental &amp; Service Ltd</v>
          </cell>
        </row>
        <row r="121">
          <cell r="A121">
            <v>37069</v>
          </cell>
          <cell r="B121" t="str">
            <v>Gala Lights Ltd</v>
          </cell>
        </row>
        <row r="122">
          <cell r="A122">
            <v>37406</v>
          </cell>
          <cell r="B122" t="str">
            <v>The Mobility Equipment Centre</v>
          </cell>
        </row>
        <row r="123">
          <cell r="A123">
            <v>38435</v>
          </cell>
          <cell r="B123" t="str">
            <v>Empowering Communities</v>
          </cell>
        </row>
        <row r="124">
          <cell r="A124">
            <v>38091</v>
          </cell>
          <cell r="B124" t="str">
            <v>Easibathe Ltd</v>
          </cell>
        </row>
        <row r="125">
          <cell r="A125">
            <v>39448</v>
          </cell>
          <cell r="B125" t="str">
            <v>SSI Schaefer Ltd</v>
          </cell>
        </row>
        <row r="126">
          <cell r="A126">
            <v>39996</v>
          </cell>
          <cell r="B126" t="str">
            <v>Starfish Communities Ltd</v>
          </cell>
        </row>
        <row r="127">
          <cell r="A127">
            <v>40649</v>
          </cell>
          <cell r="B127" t="str">
            <v>Henry Perry</v>
          </cell>
        </row>
        <row r="128">
          <cell r="A128">
            <v>40656</v>
          </cell>
          <cell r="B128" t="str">
            <v>Asset Monitoring Solutions Group (UK) Ltd</v>
          </cell>
        </row>
        <row r="129">
          <cell r="A129">
            <v>40708</v>
          </cell>
          <cell r="B129" t="str">
            <v>Midland Roofing Services</v>
          </cell>
        </row>
        <row r="130">
          <cell r="A130">
            <v>40769</v>
          </cell>
          <cell r="B130" t="str">
            <v>Professional Cleaning Services (UK) Ltd</v>
          </cell>
        </row>
        <row r="131">
          <cell r="A131">
            <v>42500</v>
          </cell>
          <cell r="B131" t="str">
            <v>Hall Fuels</v>
          </cell>
        </row>
        <row r="132">
          <cell r="A132">
            <v>42555</v>
          </cell>
          <cell r="B132" t="str">
            <v>Matchtech Group PLC</v>
          </cell>
        </row>
        <row r="133">
          <cell r="A133">
            <v>42678</v>
          </cell>
          <cell r="B133" t="str">
            <v>Waterstons Ltd</v>
          </cell>
        </row>
        <row r="134">
          <cell r="A134">
            <v>43312</v>
          </cell>
          <cell r="B134" t="str">
            <v>Lodge Tyre Co Ltd</v>
          </cell>
        </row>
        <row r="135">
          <cell r="A135">
            <v>43472</v>
          </cell>
          <cell r="B135" t="str">
            <v>Critiqom Ltd</v>
          </cell>
        </row>
        <row r="136">
          <cell r="A136">
            <v>44433</v>
          </cell>
          <cell r="B136" t="str">
            <v>Avonside Commercial &amp; Ind Roofing (Midlands)</v>
          </cell>
        </row>
        <row r="137">
          <cell r="A137">
            <v>44693</v>
          </cell>
          <cell r="B137" t="str">
            <v>Print Image Network Ltd</v>
          </cell>
        </row>
        <row r="138">
          <cell r="A138">
            <v>44749</v>
          </cell>
          <cell r="B138" t="str">
            <v>Cupbrook Ltd t/a Coxmoor House Kennels and Cattery</v>
          </cell>
        </row>
        <row r="139">
          <cell r="A139">
            <v>46136</v>
          </cell>
          <cell r="B139" t="str">
            <v>Pick Everard</v>
          </cell>
        </row>
        <row r="140">
          <cell r="A140">
            <v>46582</v>
          </cell>
          <cell r="B140" t="str">
            <v>Xpress Software Solutions Ltd</v>
          </cell>
        </row>
        <row r="141">
          <cell r="A141">
            <v>46872</v>
          </cell>
          <cell r="B141" t="str">
            <v>Isgus UK Ltd</v>
          </cell>
        </row>
        <row r="142">
          <cell r="A142">
            <v>46921</v>
          </cell>
          <cell r="B142" t="str">
            <v>DSI Billing Services Ltd</v>
          </cell>
        </row>
        <row r="143">
          <cell r="A143">
            <v>47081</v>
          </cell>
          <cell r="B143" t="str">
            <v>GL Hearn Ltd</v>
          </cell>
        </row>
        <row r="144">
          <cell r="A144">
            <v>47272</v>
          </cell>
          <cell r="B144" t="str">
            <v>Vale Park Demolition Services Ltd</v>
          </cell>
        </row>
        <row r="145">
          <cell r="A145">
            <v>47439</v>
          </cell>
          <cell r="B145" t="str">
            <v>H Signs</v>
          </cell>
        </row>
        <row r="146">
          <cell r="A146">
            <v>47455</v>
          </cell>
          <cell r="B146" t="str">
            <v>Duotech Services</v>
          </cell>
        </row>
        <row r="147">
          <cell r="A147">
            <v>47676</v>
          </cell>
          <cell r="B147" t="str">
            <v>ASC Renewables Ltd</v>
          </cell>
        </row>
        <row r="148">
          <cell r="A148">
            <v>47677</v>
          </cell>
          <cell r="B148" t="str">
            <v>Gatenby Sanderson Limited</v>
          </cell>
        </row>
        <row r="149">
          <cell r="A149">
            <v>47885</v>
          </cell>
          <cell r="B149" t="str">
            <v>Datatank Ltd</v>
          </cell>
        </row>
        <row r="150">
          <cell r="A150">
            <v>48101</v>
          </cell>
          <cell r="B150" t="str">
            <v>Leicester Office Furnishers Ltd</v>
          </cell>
        </row>
        <row r="151">
          <cell r="A151">
            <v>48102</v>
          </cell>
          <cell r="B151" t="str">
            <v>Integra Buildings Ltd</v>
          </cell>
        </row>
        <row r="152">
          <cell r="A152">
            <v>48117</v>
          </cell>
          <cell r="B152" t="str">
            <v>Wates Construction Ltd</v>
          </cell>
        </row>
        <row r="153">
          <cell r="A153">
            <v>48377</v>
          </cell>
          <cell r="B153" t="str">
            <v>City B Group Ltd</v>
          </cell>
        </row>
        <row r="154">
          <cell r="A154">
            <v>48417</v>
          </cell>
          <cell r="B154" t="str">
            <v>Bytes Software Services Ltd</v>
          </cell>
        </row>
        <row r="155">
          <cell r="A155">
            <v>48488</v>
          </cell>
          <cell r="B155" t="str">
            <v>Market Place Management Ltd</v>
          </cell>
        </row>
        <row r="156">
          <cell r="A156">
            <v>48710</v>
          </cell>
          <cell r="B156" t="str">
            <v>Mishcon de Reya</v>
          </cell>
        </row>
        <row r="157">
          <cell r="A157">
            <v>48905</v>
          </cell>
          <cell r="B157" t="str">
            <v>V4 Services Limited</v>
          </cell>
        </row>
        <row r="158">
          <cell r="A158">
            <v>48908</v>
          </cell>
          <cell r="B158" t="str">
            <v>Steelway Fensecure Ltd</v>
          </cell>
        </row>
        <row r="159">
          <cell r="A159">
            <v>49509</v>
          </cell>
          <cell r="B159" t="str">
            <v>Johnson Surfacing Ltd</v>
          </cell>
        </row>
        <row r="160">
          <cell r="A160">
            <v>49594</v>
          </cell>
          <cell r="B160" t="str">
            <v>Premier Surveys</v>
          </cell>
        </row>
        <row r="161">
          <cell r="A161">
            <v>49935</v>
          </cell>
          <cell r="B161" t="str">
            <v>West Way Birmingham</v>
          </cell>
        </row>
        <row r="162">
          <cell r="A162">
            <v>49936</v>
          </cell>
          <cell r="B162" t="str">
            <v>Triumph Furniture Ltd</v>
          </cell>
        </row>
        <row r="163">
          <cell r="A163">
            <v>49987</v>
          </cell>
          <cell r="B163" t="str">
            <v>Modern Mindset Ltd</v>
          </cell>
        </row>
        <row r="164">
          <cell r="A164">
            <v>50076</v>
          </cell>
          <cell r="B164" t="str">
            <v>Chief Cultural &amp; Leisure Officers Association</v>
          </cell>
        </row>
        <row r="165">
          <cell r="A165">
            <v>50147</v>
          </cell>
          <cell r="B165" t="str">
            <v>Manton House Printing Ltd</v>
          </cell>
        </row>
        <row r="166">
          <cell r="A166">
            <v>50234</v>
          </cell>
          <cell r="B166" t="str">
            <v>Technology Solutions Ltd</v>
          </cell>
        </row>
        <row r="167">
          <cell r="A167">
            <v>50235</v>
          </cell>
          <cell r="B167" t="str">
            <v>Deister Electronic (UK) Ltd</v>
          </cell>
        </row>
        <row r="168">
          <cell r="A168">
            <v>50454</v>
          </cell>
          <cell r="B168" t="str">
            <v>Certas Energy UK Ltd</v>
          </cell>
        </row>
        <row r="169">
          <cell r="A169">
            <v>50455</v>
          </cell>
          <cell r="B169" t="str">
            <v xml:space="preserve">Harvest Energy Ltd </v>
          </cell>
        </row>
        <row r="170">
          <cell r="A170">
            <v>50500</v>
          </cell>
          <cell r="B170" t="str">
            <v>De Montfort Expertise Limited</v>
          </cell>
        </row>
        <row r="171">
          <cell r="A171">
            <v>50599</v>
          </cell>
          <cell r="B171" t="str">
            <v>Quarterbridge PM Ltd</v>
          </cell>
        </row>
        <row r="172">
          <cell r="A172">
            <v>50686</v>
          </cell>
          <cell r="B172" t="str">
            <v>Cushman and Wakefield</v>
          </cell>
        </row>
        <row r="173">
          <cell r="A173">
            <v>51339</v>
          </cell>
          <cell r="B173" t="str">
            <v xml:space="preserve">Neil Allen Associates </v>
          </cell>
        </row>
        <row r="174">
          <cell r="A174">
            <v>51340</v>
          </cell>
          <cell r="B174" t="str">
            <v xml:space="preserve">Chris Broughton Associates </v>
          </cell>
        </row>
        <row r="175">
          <cell r="A175">
            <v>51755</v>
          </cell>
          <cell r="B175" t="str">
            <v>Pathfinders Care</v>
          </cell>
        </row>
        <row r="176">
          <cell r="A176">
            <v>51782</v>
          </cell>
          <cell r="B176" t="str">
            <v>Ludus Leisure Limited</v>
          </cell>
        </row>
        <row r="177">
          <cell r="A177">
            <v>52161</v>
          </cell>
          <cell r="B177" t="str">
            <v xml:space="preserve">BMG Research </v>
          </cell>
        </row>
        <row r="178">
          <cell r="A178">
            <v>52164</v>
          </cell>
          <cell r="B178" t="str">
            <v xml:space="preserve">Euromunicipal Limited </v>
          </cell>
        </row>
        <row r="179">
          <cell r="A179">
            <v>52206</v>
          </cell>
          <cell r="B179" t="str">
            <v>Walker &amp; Son (Hauliers) Ltd</v>
          </cell>
        </row>
        <row r="180">
          <cell r="A180">
            <v>52562</v>
          </cell>
          <cell r="B180" t="str">
            <v>Change Consultancy and Training Limited</v>
          </cell>
        </row>
        <row r="181">
          <cell r="A181">
            <v>52694</v>
          </cell>
          <cell r="B181" t="str">
            <v>Nexus Planning</v>
          </cell>
        </row>
        <row r="182">
          <cell r="A182">
            <v>52696</v>
          </cell>
          <cell r="B182" t="str">
            <v>Craemer UK Ltd</v>
          </cell>
        </row>
        <row r="183">
          <cell r="A183">
            <v>53075</v>
          </cell>
          <cell r="B183" t="str">
            <v>MEL Research Limited</v>
          </cell>
        </row>
        <row r="184">
          <cell r="A184">
            <v>53550</v>
          </cell>
          <cell r="B184" t="str">
            <v>CTMS</v>
          </cell>
        </row>
        <row r="185">
          <cell r="A185">
            <v>54036</v>
          </cell>
          <cell r="B185" t="str">
            <v>PPF Servicing Ltd</v>
          </cell>
        </row>
        <row r="186">
          <cell r="A186">
            <v>54037</v>
          </cell>
          <cell r="B186" t="str">
            <v>Policy In Practice</v>
          </cell>
        </row>
        <row r="187">
          <cell r="A187">
            <v>54099</v>
          </cell>
          <cell r="B187" t="str">
            <v>Open Plan Consultants Ltd</v>
          </cell>
        </row>
        <row r="188">
          <cell r="A188">
            <v>54163</v>
          </cell>
          <cell r="B188" t="str">
            <v>Alliance Group Solutions Ltd</v>
          </cell>
        </row>
        <row r="189">
          <cell r="A189">
            <v>1837</v>
          </cell>
          <cell r="B189" t="str">
            <v>Inland Revenue</v>
          </cell>
        </row>
        <row r="190">
          <cell r="A190">
            <v>33439</v>
          </cell>
          <cell r="B190" t="str">
            <v>Nottinghamshire County Council (Pension Fund Acc)</v>
          </cell>
        </row>
        <row r="191">
          <cell r="A191">
            <v>55030</v>
          </cell>
          <cell r="B191" t="str">
            <v>Ashe Construction Ltd</v>
          </cell>
        </row>
        <row r="192">
          <cell r="A192">
            <v>930</v>
          </cell>
          <cell r="B192" t="str">
            <v>St Gallen (Ashfield) Ltd</v>
          </cell>
        </row>
        <row r="193">
          <cell r="A193">
            <v>55022</v>
          </cell>
          <cell r="B193" t="str">
            <v>Thinkingplace</v>
          </cell>
        </row>
        <row r="194">
          <cell r="A194">
            <v>54861</v>
          </cell>
          <cell r="B194" t="str">
            <v>DLP (Planning) Ltd</v>
          </cell>
        </row>
        <row r="195">
          <cell r="A195">
            <v>49597</v>
          </cell>
          <cell r="B195" t="str">
            <v xml:space="preserve">Macdonald &amp; Company </v>
          </cell>
        </row>
        <row r="196">
          <cell r="A196">
            <v>120</v>
          </cell>
          <cell r="B196" t="str">
            <v>Browne Jacobson LLP</v>
          </cell>
        </row>
        <row r="197">
          <cell r="A197">
            <v>40292</v>
          </cell>
          <cell r="B197" t="str">
            <v>Caretower</v>
          </cell>
        </row>
        <row r="198">
          <cell r="A198">
            <v>3745</v>
          </cell>
          <cell r="B198" t="str">
            <v>HQN Limited</v>
          </cell>
        </row>
        <row r="199">
          <cell r="A199">
            <v>1385</v>
          </cell>
          <cell r="B199" t="str">
            <v>T Grant &amp; Son Ltd</v>
          </cell>
        </row>
        <row r="200">
          <cell r="A200">
            <v>700</v>
          </cell>
          <cell r="B200" t="str">
            <v>Local World Limited T/A Nottingham Post Group Ltd</v>
          </cell>
        </row>
        <row r="201">
          <cell r="A201">
            <v>33024</v>
          </cell>
          <cell r="B201" t="str">
            <v>Housemark Ltd</v>
          </cell>
        </row>
        <row r="202">
          <cell r="A202">
            <v>3547</v>
          </cell>
          <cell r="B202" t="str">
            <v>APW Property Services</v>
          </cell>
        </row>
        <row r="203">
          <cell r="A203">
            <v>54861</v>
          </cell>
          <cell r="B203" t="str">
            <v>DLP (Planning) Ltd</v>
          </cell>
        </row>
        <row r="204">
          <cell r="A204">
            <v>21235</v>
          </cell>
          <cell r="B204" t="str">
            <v>Elizabeth Michael Associates Ltd</v>
          </cell>
        </row>
        <row r="205">
          <cell r="A205">
            <v>55231</v>
          </cell>
          <cell r="B205" t="str">
            <v>Niyaa People</v>
          </cell>
        </row>
        <row r="206">
          <cell r="A206">
            <v>45025</v>
          </cell>
          <cell r="B206" t="str">
            <v>The Housing Ombudsman</v>
          </cell>
        </row>
        <row r="207">
          <cell r="A207">
            <v>553</v>
          </cell>
          <cell r="B207" t="str">
            <v>Johnston Publishing</v>
          </cell>
        </row>
        <row r="208">
          <cell r="A208">
            <v>7359</v>
          </cell>
          <cell r="B208" t="str">
            <v>ArgSoft Sales and Engineering Ltd</v>
          </cell>
        </row>
        <row r="209">
          <cell r="A209">
            <v>53797</v>
          </cell>
          <cell r="B209" t="str">
            <v>Via East Midlands Ltd</v>
          </cell>
        </row>
        <row r="210">
          <cell r="A210">
            <v>2934</v>
          </cell>
          <cell r="B210" t="str">
            <v>Nottingham Trent University</v>
          </cell>
        </row>
        <row r="211">
          <cell r="A211">
            <v>55086</v>
          </cell>
          <cell r="B211" t="str">
            <v>DTE Demolition</v>
          </cell>
        </row>
        <row r="212">
          <cell r="A212">
            <v>54517</v>
          </cell>
          <cell r="B212" t="str">
            <v>Macildowie Associates Limited</v>
          </cell>
        </row>
        <row r="213">
          <cell r="A213">
            <v>54595</v>
          </cell>
          <cell r="B213" t="str">
            <v>Gallagher Flooring Ltd</v>
          </cell>
        </row>
        <row r="214">
          <cell r="A214">
            <v>27810</v>
          </cell>
          <cell r="B214" t="str">
            <v>Sellick Partnership Group Ltd</v>
          </cell>
        </row>
        <row r="215">
          <cell r="A215">
            <v>931</v>
          </cell>
          <cell r="B215" t="str">
            <v>Broxap Limited</v>
          </cell>
        </row>
        <row r="216">
          <cell r="A216">
            <v>1813</v>
          </cell>
          <cell r="B216" t="str">
            <v>Johnston Sweepers Limited</v>
          </cell>
        </row>
        <row r="217">
          <cell r="A217">
            <v>56299</v>
          </cell>
          <cell r="B217" t="str">
            <v>Whitespace Work Software Ltd</v>
          </cell>
        </row>
        <row r="218">
          <cell r="A218">
            <v>917</v>
          </cell>
          <cell r="B218" t="str">
            <v>Scarab Sweepers Ltd</v>
          </cell>
        </row>
        <row r="219">
          <cell r="A219">
            <v>56508</v>
          </cell>
          <cell r="B219" t="str">
            <v>Iken Business Limited</v>
          </cell>
        </row>
        <row r="220">
          <cell r="A220">
            <v>56095</v>
          </cell>
          <cell r="B220" t="str">
            <v>Reesink Turfcare Uk Ltd</v>
          </cell>
        </row>
        <row r="221">
          <cell r="A221">
            <v>41449</v>
          </cell>
          <cell r="B221" t="str">
            <v>TGN Construction (Yorkshire) Ltd</v>
          </cell>
        </row>
        <row r="222">
          <cell r="A222">
            <v>56102</v>
          </cell>
          <cell r="B222" t="str">
            <v>A&amp;C Weber UK</v>
          </cell>
        </row>
        <row r="223">
          <cell r="A223">
            <v>51257</v>
          </cell>
          <cell r="B223" t="str">
            <v>CDMS Sub-Surface Engineering LTD</v>
          </cell>
        </row>
        <row r="224">
          <cell r="A224">
            <v>313</v>
          </cell>
          <cell r="B224" t="str">
            <v>EMEC Ecology</v>
          </cell>
        </row>
        <row r="225">
          <cell r="A225">
            <v>54534</v>
          </cell>
          <cell r="B225" t="str">
            <v>Legrand Electric T/A Tynetec</v>
          </cell>
        </row>
        <row r="226">
          <cell r="A226">
            <v>54429</v>
          </cell>
          <cell r="B226" t="str">
            <v>Abritas Ltd</v>
          </cell>
        </row>
        <row r="227">
          <cell r="A227">
            <v>40011</v>
          </cell>
          <cell r="B227" t="str">
            <v>Vision Apprentices Ltd</v>
          </cell>
        </row>
        <row r="228">
          <cell r="A228">
            <v>56682</v>
          </cell>
          <cell r="B228" t="str">
            <v>Ultima Business Solutions Ltd</v>
          </cell>
        </row>
        <row r="229">
          <cell r="A229">
            <v>54498</v>
          </cell>
          <cell r="B229" t="str">
            <v>Capita Software Services Ltd</v>
          </cell>
        </row>
        <row r="230">
          <cell r="A230">
            <v>56683</v>
          </cell>
          <cell r="B230" t="str">
            <v>Metcalf (Leenside) Ltd</v>
          </cell>
        </row>
        <row r="231">
          <cell r="A231">
            <v>899</v>
          </cell>
          <cell r="B231" t="str">
            <v>Severn Trent Water Ltd</v>
          </cell>
        </row>
        <row r="232">
          <cell r="A232">
            <v>34211</v>
          </cell>
          <cell r="B232" t="str">
            <v>Covalent Software</v>
          </cell>
        </row>
        <row r="233">
          <cell r="A233">
            <v>56312</v>
          </cell>
          <cell r="B233" t="str">
            <v>West Lindsey District Council</v>
          </cell>
        </row>
        <row r="234">
          <cell r="A234">
            <v>57348</v>
          </cell>
          <cell r="B234" t="str">
            <v>Red Stone</v>
          </cell>
        </row>
        <row r="235">
          <cell r="A235">
            <v>33023</v>
          </cell>
          <cell r="B235" t="str">
            <v>Stroma Certification Ltd</v>
          </cell>
        </row>
        <row r="236">
          <cell r="A236">
            <v>7601</v>
          </cell>
          <cell r="B236" t="str">
            <v>Terry Group Ltd</v>
          </cell>
        </row>
        <row r="237">
          <cell r="A237">
            <v>56850</v>
          </cell>
          <cell r="B237" t="str">
            <v>Aquam Water Services Ltd</v>
          </cell>
        </row>
        <row r="238">
          <cell r="A238">
            <v>46006</v>
          </cell>
          <cell r="B238" t="str">
            <v>Easy-Gate Ltd</v>
          </cell>
        </row>
        <row r="239">
          <cell r="A239">
            <v>57719</v>
          </cell>
          <cell r="B239" t="str">
            <v>Cadline Ltd</v>
          </cell>
        </row>
        <row r="240">
          <cell r="A240">
            <v>57802</v>
          </cell>
          <cell r="B240" t="str">
            <v>Ebsford Environmental</v>
          </cell>
        </row>
        <row r="241">
          <cell r="A241">
            <v>29657</v>
          </cell>
          <cell r="B241" t="str">
            <v>W M Mitchell Engineering</v>
          </cell>
        </row>
        <row r="242">
          <cell r="A242">
            <v>808</v>
          </cell>
          <cell r="B242" t="str">
            <v>Phase Print Limited</v>
          </cell>
        </row>
        <row r="243">
          <cell r="A243">
            <v>243</v>
          </cell>
          <cell r="B243" t="str">
            <v>Davinhulme Security Dogs</v>
          </cell>
        </row>
        <row r="244">
          <cell r="A244">
            <v>57803</v>
          </cell>
          <cell r="B244" t="str">
            <v>Alan Wood and Partners</v>
          </cell>
        </row>
        <row r="245">
          <cell r="A245">
            <v>447</v>
          </cell>
          <cell r="B245" t="str">
            <v>T C Harrison JCB</v>
          </cell>
        </row>
        <row r="246">
          <cell r="A246">
            <v>57612</v>
          </cell>
          <cell r="B246" t="str">
            <v>Jeremy Benn Associates Limited</v>
          </cell>
        </row>
        <row r="247">
          <cell r="A247">
            <v>55827</v>
          </cell>
          <cell r="B247" t="str">
            <v>Bernard Thorogood</v>
          </cell>
        </row>
        <row r="248">
          <cell r="A248">
            <v>55573</v>
          </cell>
          <cell r="B248" t="str">
            <v>Richard Clough OBE</v>
          </cell>
        </row>
        <row r="249">
          <cell r="A249">
            <v>58426</v>
          </cell>
          <cell r="B249" t="str">
            <v>Sprytar Limited</v>
          </cell>
        </row>
        <row r="250">
          <cell r="A250">
            <v>58348</v>
          </cell>
          <cell r="B250" t="str">
            <v>Well Read</v>
          </cell>
        </row>
        <row r="251">
          <cell r="A251">
            <v>7380</v>
          </cell>
          <cell r="B251" t="str">
            <v>Focus Consultants 2010 LLP</v>
          </cell>
        </row>
        <row r="252">
          <cell r="A252">
            <v>2993</v>
          </cell>
          <cell r="B252" t="str">
            <v>Karcher UK</v>
          </cell>
        </row>
        <row r="253">
          <cell r="A253">
            <v>58156</v>
          </cell>
          <cell r="B253" t="str">
            <v>H2O Servicing Ltd</v>
          </cell>
        </row>
        <row r="254">
          <cell r="A254">
            <v>58437</v>
          </cell>
          <cell r="B254" t="str">
            <v>Cornerstone Property Assets</v>
          </cell>
        </row>
        <row r="255">
          <cell r="A255" t="str">
            <v>000355 Mans</v>
          </cell>
          <cell r="B255" t="str">
            <v>G K Group T/A Perrys</v>
          </cell>
        </row>
        <row r="256">
          <cell r="A256">
            <v>58015</v>
          </cell>
          <cell r="B256" t="str">
            <v>Custom Solar Ltd</v>
          </cell>
        </row>
        <row r="257">
          <cell r="A257">
            <v>54607</v>
          </cell>
          <cell r="B257" t="str">
            <v>Tunstall Healthcare (UK) Ltd</v>
          </cell>
        </row>
        <row r="258">
          <cell r="A258">
            <v>57929</v>
          </cell>
          <cell r="B258" t="str">
            <v>Jack Moody Landscaping &amp; Civil Engineering Limited</v>
          </cell>
        </row>
        <row r="259">
          <cell r="A259">
            <v>45540</v>
          </cell>
          <cell r="B259" t="str">
            <v>Capacitygrid</v>
          </cell>
        </row>
        <row r="260">
          <cell r="A260">
            <v>59641</v>
          </cell>
          <cell r="B260" t="str">
            <v>Workman LLP</v>
          </cell>
        </row>
        <row r="261">
          <cell r="A261">
            <v>59286</v>
          </cell>
          <cell r="B261" t="str">
            <v>Allan Breeton</v>
          </cell>
        </row>
        <row r="262">
          <cell r="A262">
            <v>59579</v>
          </cell>
          <cell r="B262" t="str">
            <v>Haycock Environmental Consultants Ltd</v>
          </cell>
        </row>
        <row r="263">
          <cell r="A263">
            <v>218</v>
          </cell>
          <cell r="B263" t="str">
            <v>Connect Office Supplies</v>
          </cell>
        </row>
        <row r="264">
          <cell r="A264">
            <v>59483</v>
          </cell>
          <cell r="B264" t="str">
            <v>Weston Digital Technologies Ltd</v>
          </cell>
        </row>
        <row r="265">
          <cell r="A265">
            <v>146</v>
          </cell>
          <cell r="B265" t="str">
            <v>Badenoch &amp; Clark</v>
          </cell>
        </row>
        <row r="266">
          <cell r="A266">
            <v>59578</v>
          </cell>
          <cell r="B266" t="str">
            <v>Ladhar Properties</v>
          </cell>
        </row>
        <row r="267">
          <cell r="A267">
            <v>59287</v>
          </cell>
          <cell r="B267" t="str">
            <v>Johnston &amp; Blockley Ltd</v>
          </cell>
        </row>
        <row r="268">
          <cell r="A268">
            <v>2219</v>
          </cell>
          <cell r="B268" t="str">
            <v>Venn Group Limited</v>
          </cell>
        </row>
        <row r="269">
          <cell r="A269">
            <v>57211</v>
          </cell>
          <cell r="B269" t="str">
            <v>Alliance Contracting Solutions</v>
          </cell>
        </row>
        <row r="270">
          <cell r="A270">
            <v>21696</v>
          </cell>
          <cell r="B270" t="str">
            <v>James Andrews Recruitment Solutions Ltd</v>
          </cell>
        </row>
        <row r="271">
          <cell r="A271">
            <v>59124</v>
          </cell>
          <cell r="B271" t="str">
            <v>Steffco Ltd t/a Resource Print Solutions</v>
          </cell>
        </row>
        <row r="272">
          <cell r="A272">
            <v>1421</v>
          </cell>
          <cell r="B272" t="str">
            <v>Socitm Limited</v>
          </cell>
        </row>
        <row r="273">
          <cell r="A273">
            <v>58735</v>
          </cell>
          <cell r="B273" t="str">
            <v>Hilary Cartmel &amp; Michael Johnson</v>
          </cell>
        </row>
        <row r="274">
          <cell r="A274">
            <v>55099</v>
          </cell>
          <cell r="B274" t="str">
            <v>Aston Environmental Services Ltd</v>
          </cell>
        </row>
        <row r="275">
          <cell r="A275">
            <v>58996</v>
          </cell>
          <cell r="B275" t="str">
            <v>PJM-HS Consulting Ltd</v>
          </cell>
        </row>
        <row r="276">
          <cell r="A276">
            <v>17999</v>
          </cell>
          <cell r="B276" t="str">
            <v>2bm</v>
          </cell>
        </row>
        <row r="277">
          <cell r="A277">
            <v>59925</v>
          </cell>
          <cell r="B277" t="str">
            <v>Arc Building Consultancy</v>
          </cell>
        </row>
        <row r="278">
          <cell r="A278">
            <v>59960</v>
          </cell>
          <cell r="B278" t="str">
            <v>Gleeds Cost Management Ltd</v>
          </cell>
        </row>
        <row r="279">
          <cell r="A279">
            <v>190</v>
          </cell>
          <cell r="B279" t="str">
            <v>CCS Media Limited</v>
          </cell>
        </row>
        <row r="280">
          <cell r="A280">
            <v>7182</v>
          </cell>
          <cell r="B280" t="str">
            <v>Cirrus Research plc</v>
          </cell>
        </row>
        <row r="281">
          <cell r="A281">
            <v>22169</v>
          </cell>
          <cell r="B281" t="str">
            <v>CIPFA Business Limited</v>
          </cell>
        </row>
        <row r="282">
          <cell r="A282">
            <v>18784</v>
          </cell>
          <cell r="B282" t="str">
            <v>Kompan Ltd</v>
          </cell>
        </row>
        <row r="283">
          <cell r="A283">
            <v>17773</v>
          </cell>
          <cell r="B283" t="str">
            <v>Playdale Playgrounds Ltd</v>
          </cell>
        </row>
        <row r="284">
          <cell r="A284">
            <v>18677</v>
          </cell>
          <cell r="B284" t="str">
            <v>Cristie Data  Ltd</v>
          </cell>
        </row>
        <row r="285">
          <cell r="A285">
            <v>60528</v>
          </cell>
          <cell r="B285" t="str">
            <v>CGL</v>
          </cell>
        </row>
        <row r="286">
          <cell r="A286">
            <v>228</v>
          </cell>
          <cell r="B286" t="str">
            <v>Collins Earthworks Limited</v>
          </cell>
        </row>
        <row r="287">
          <cell r="A287">
            <v>11658</v>
          </cell>
          <cell r="B287" t="str">
            <v>Bevan Brittan</v>
          </cell>
        </row>
        <row r="288">
          <cell r="A288">
            <v>28396</v>
          </cell>
          <cell r="B288" t="str">
            <v>Powergas (Midlands) Ltd</v>
          </cell>
        </row>
        <row r="289">
          <cell r="A289">
            <v>50684</v>
          </cell>
          <cell r="B289" t="str">
            <v>Eibe Play Ltd</v>
          </cell>
        </row>
        <row r="290">
          <cell r="A290">
            <v>1845</v>
          </cell>
          <cell r="B290" t="str">
            <v>SLM</v>
          </cell>
        </row>
        <row r="291">
          <cell r="A291">
            <v>60328</v>
          </cell>
          <cell r="B291" t="str">
            <v>Perfect Circle JV Ltd</v>
          </cell>
        </row>
        <row r="292">
          <cell r="A292">
            <v>57863</v>
          </cell>
          <cell r="B292" t="str">
            <v>Pridden Trade Services Ltd</v>
          </cell>
        </row>
        <row r="293">
          <cell r="A293">
            <v>59979</v>
          </cell>
          <cell r="B293" t="str">
            <v>European Electronique</v>
          </cell>
        </row>
        <row r="294">
          <cell r="A294">
            <v>60162</v>
          </cell>
          <cell r="B294" t="str">
            <v>D Cresswell &amp; Son (Electricians) Ltd</v>
          </cell>
        </row>
        <row r="295">
          <cell r="A295">
            <v>61490</v>
          </cell>
          <cell r="B295" t="str">
            <v>Info Security People Ltd</v>
          </cell>
        </row>
        <row r="296">
          <cell r="A296">
            <v>26444</v>
          </cell>
          <cell r="B296" t="str">
            <v>A B Waste Disposal</v>
          </cell>
        </row>
        <row r="297">
          <cell r="A297">
            <v>59571</v>
          </cell>
          <cell r="B297" t="str">
            <v>Manpowerdirect Security Services</v>
          </cell>
        </row>
        <row r="298">
          <cell r="A298">
            <v>5692</v>
          </cell>
          <cell r="B298" t="str">
            <v>VPS (UK) Ltd</v>
          </cell>
        </row>
        <row r="299">
          <cell r="A299">
            <v>61406</v>
          </cell>
          <cell r="B299" t="str">
            <v>Bureau Veritas UK Ltd</v>
          </cell>
        </row>
        <row r="300">
          <cell r="A300">
            <v>54584</v>
          </cell>
          <cell r="B300" t="str">
            <v>Swift Facilities Management UK Ltd</v>
          </cell>
        </row>
        <row r="301">
          <cell r="A301">
            <v>61161</v>
          </cell>
          <cell r="B301" t="str">
            <v>Nottingham Community Foundation</v>
          </cell>
        </row>
        <row r="302">
          <cell r="A302">
            <v>41951</v>
          </cell>
          <cell r="B302" t="str">
            <v>IAE</v>
          </cell>
        </row>
        <row r="303">
          <cell r="A303">
            <v>61568</v>
          </cell>
          <cell r="B303" t="str">
            <v>Street Space Ltd</v>
          </cell>
        </row>
        <row r="304">
          <cell r="A304" t="str">
            <v>003102 03</v>
          </cell>
          <cell r="B304" t="str">
            <v>Northgate Public Services (UK) Ltd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workbookViewId="0"/>
  </sheetViews>
  <sheetFormatPr defaultRowHeight="15" x14ac:dyDescent="0.25"/>
  <cols>
    <col min="1" max="1" width="13.42578125" customWidth="1"/>
    <col min="2" max="2" width="15.5703125" customWidth="1"/>
    <col min="3" max="3" width="12.42578125" customWidth="1"/>
    <col min="4" max="4" width="11.28515625" customWidth="1"/>
    <col min="5" max="5" width="28.7109375" customWidth="1"/>
    <col min="6" max="6" width="10.85546875" style="6" customWidth="1"/>
    <col min="7" max="7" width="50.28515625" customWidth="1"/>
  </cols>
  <sheetData>
    <row r="1" spans="1:7" ht="36.75" x14ac:dyDescent="0.25">
      <c r="A1" s="1" t="s">
        <v>80</v>
      </c>
      <c r="B1" s="2" t="s">
        <v>81</v>
      </c>
      <c r="C1" s="3" t="s">
        <v>82</v>
      </c>
      <c r="D1" s="1" t="s">
        <v>83</v>
      </c>
      <c r="E1" s="1" t="s">
        <v>84</v>
      </c>
      <c r="F1" s="4" t="s">
        <v>85</v>
      </c>
      <c r="G1" s="5" t="s">
        <v>86</v>
      </c>
    </row>
    <row r="2" spans="1:7" x14ac:dyDescent="0.25">
      <c r="A2" s="7" t="s">
        <v>6</v>
      </c>
      <c r="B2" s="7" t="s">
        <v>91</v>
      </c>
      <c r="C2" s="8">
        <v>43208</v>
      </c>
      <c r="D2" s="7">
        <v>1522</v>
      </c>
      <c r="E2" s="7" t="str">
        <f>VLOOKUP(D2,[1]Sheet1!$A$3:$B$304,2,FALSE)</f>
        <v>Under One Roof</v>
      </c>
      <c r="F2" s="9">
        <v>5000</v>
      </c>
      <c r="G2" s="10" t="s">
        <v>107</v>
      </c>
    </row>
    <row r="3" spans="1:7" x14ac:dyDescent="0.25">
      <c r="A3" s="7" t="s">
        <v>28</v>
      </c>
      <c r="B3" s="7" t="s">
        <v>91</v>
      </c>
      <c r="C3" s="8">
        <v>43237</v>
      </c>
      <c r="D3" s="7">
        <v>1522</v>
      </c>
      <c r="E3" s="7" t="str">
        <f>VLOOKUP(D3,[1]Sheet1!$A$3:$B$304,2,FALSE)</f>
        <v>Under One Roof</v>
      </c>
      <c r="F3" s="9">
        <v>5000</v>
      </c>
      <c r="G3" s="10" t="s">
        <v>108</v>
      </c>
    </row>
    <row r="4" spans="1:7" x14ac:dyDescent="0.25">
      <c r="A4" s="7" t="s">
        <v>24</v>
      </c>
      <c r="B4" s="7" t="s">
        <v>88</v>
      </c>
      <c r="C4" s="8">
        <v>43221</v>
      </c>
      <c r="D4" s="7">
        <v>34211</v>
      </c>
      <c r="E4" s="7" t="str">
        <f>VLOOKUP(D4,[1]Sheet1!$A$3:$B$304,2,FALSE)</f>
        <v>Covalent Software</v>
      </c>
      <c r="F4" s="9">
        <v>5010.0200000000004</v>
      </c>
      <c r="G4" s="10" t="s">
        <v>109</v>
      </c>
    </row>
    <row r="5" spans="1:7" x14ac:dyDescent="0.25">
      <c r="A5" s="7" t="s">
        <v>35</v>
      </c>
      <c r="B5" s="7" t="s">
        <v>95</v>
      </c>
      <c r="C5" s="8">
        <v>43228</v>
      </c>
      <c r="D5" s="7">
        <v>35265</v>
      </c>
      <c r="E5" s="7" t="str">
        <f>VLOOKUP(D5,[1]Sheet1!$A$3:$B$304,2,FALSE)</f>
        <v>Fresh Start Recruitment</v>
      </c>
      <c r="F5" s="9">
        <v>5033.66</v>
      </c>
      <c r="G5" s="10" t="s">
        <v>110</v>
      </c>
    </row>
    <row r="6" spans="1:7" ht="29.25" x14ac:dyDescent="0.25">
      <c r="A6" s="7" t="s">
        <v>36</v>
      </c>
      <c r="B6" s="7" t="s">
        <v>94</v>
      </c>
      <c r="C6" s="8">
        <v>43229</v>
      </c>
      <c r="D6" s="7">
        <v>60162</v>
      </c>
      <c r="E6" s="7" t="str">
        <f>VLOOKUP(D6,[1]Sheet1!$A$3:$B$304,2,FALSE)</f>
        <v>D Cresswell &amp; Son (Electricians) Ltd</v>
      </c>
      <c r="F6" s="9">
        <v>5075.18</v>
      </c>
      <c r="G6" s="10" t="s">
        <v>111</v>
      </c>
    </row>
    <row r="7" spans="1:7" x14ac:dyDescent="0.25">
      <c r="A7" s="7" t="s">
        <v>48</v>
      </c>
      <c r="B7" s="7" t="s">
        <v>101</v>
      </c>
      <c r="C7" s="8">
        <v>43230</v>
      </c>
      <c r="D7" s="7">
        <v>61490</v>
      </c>
      <c r="E7" s="7" t="str">
        <f>VLOOKUP(D7,[1]Sheet1!$A$3:$B$304,2,FALSE)</f>
        <v>Info Security People Ltd</v>
      </c>
      <c r="F7" s="9">
        <v>5100</v>
      </c>
      <c r="G7" s="10" t="s">
        <v>112</v>
      </c>
    </row>
    <row r="8" spans="1:7" x14ac:dyDescent="0.25">
      <c r="A8" s="7" t="s">
        <v>79</v>
      </c>
      <c r="B8" s="7" t="s">
        <v>100</v>
      </c>
      <c r="C8" s="8">
        <v>43266</v>
      </c>
      <c r="D8" s="7">
        <v>45540</v>
      </c>
      <c r="E8" s="7" t="str">
        <f>VLOOKUP(D8,[1]Sheet1!$A$3:$B$304,2,FALSE)</f>
        <v>Capacitygrid</v>
      </c>
      <c r="F8" s="9">
        <v>5235.8</v>
      </c>
      <c r="G8" s="10" t="s">
        <v>113</v>
      </c>
    </row>
    <row r="9" spans="1:7" x14ac:dyDescent="0.25">
      <c r="A9" s="7" t="s">
        <v>42</v>
      </c>
      <c r="B9" s="7" t="s">
        <v>95</v>
      </c>
      <c r="C9" s="8">
        <v>43241</v>
      </c>
      <c r="D9" s="7">
        <v>50234</v>
      </c>
      <c r="E9" s="7" t="str">
        <f>VLOOKUP(D9,[1]Sheet1!$A$3:$B$304,2,FALSE)</f>
        <v>Technology Solutions Ltd</v>
      </c>
      <c r="F9" s="9">
        <v>5249</v>
      </c>
      <c r="G9" s="10" t="s">
        <v>114</v>
      </c>
    </row>
    <row r="10" spans="1:7" x14ac:dyDescent="0.25">
      <c r="A10" s="7" t="s">
        <v>0</v>
      </c>
      <c r="B10" s="7" t="s">
        <v>90</v>
      </c>
      <c r="C10" s="8">
        <v>43209</v>
      </c>
      <c r="D10" s="7">
        <v>55099</v>
      </c>
      <c r="E10" s="7" t="str">
        <f>VLOOKUP(D10,[1]Sheet1!$A$3:$B$304,2,FALSE)</f>
        <v>Aston Environmental Services Ltd</v>
      </c>
      <c r="F10" s="9">
        <v>5650</v>
      </c>
      <c r="G10" s="10" t="s">
        <v>115</v>
      </c>
    </row>
    <row r="11" spans="1:7" ht="29.25" x14ac:dyDescent="0.25">
      <c r="A11" s="7" t="s">
        <v>39</v>
      </c>
      <c r="B11" s="7" t="s">
        <v>95</v>
      </c>
      <c r="C11" s="8">
        <v>43235</v>
      </c>
      <c r="D11" s="7">
        <v>26444</v>
      </c>
      <c r="E11" s="7" t="str">
        <f>VLOOKUP(D11,[1]Sheet1!$A$3:$B$304,2,FALSE)</f>
        <v>A B Waste Disposal</v>
      </c>
      <c r="F11" s="9">
        <v>5895</v>
      </c>
      <c r="G11" s="10" t="s">
        <v>116</v>
      </c>
    </row>
    <row r="12" spans="1:7" ht="29.25" x14ac:dyDescent="0.25">
      <c r="A12" s="7" t="s">
        <v>77</v>
      </c>
      <c r="B12" s="7" t="s">
        <v>98</v>
      </c>
      <c r="C12" s="8">
        <v>43257</v>
      </c>
      <c r="D12" s="7">
        <v>695</v>
      </c>
      <c r="E12" s="7" t="str">
        <f>VLOOKUP(D12,[1]Sheet1!$A$3:$B$304,2,FALSE)</f>
        <v>Nottinghamshire County Council</v>
      </c>
      <c r="F12" s="9">
        <v>6000</v>
      </c>
      <c r="G12" s="10" t="s">
        <v>117</v>
      </c>
    </row>
    <row r="13" spans="1:7" x14ac:dyDescent="0.25">
      <c r="A13" s="7" t="s">
        <v>9</v>
      </c>
      <c r="B13" s="7" t="s">
        <v>93</v>
      </c>
      <c r="C13" s="8">
        <v>43210</v>
      </c>
      <c r="D13" s="7">
        <v>42555</v>
      </c>
      <c r="E13" s="7" t="str">
        <f>VLOOKUP(D13,[1]Sheet1!$A$3:$B$304,2,FALSE)</f>
        <v>Matchtech Group PLC</v>
      </c>
      <c r="F13" s="9">
        <v>6110</v>
      </c>
      <c r="G13" s="10" t="s">
        <v>118</v>
      </c>
    </row>
    <row r="14" spans="1:7" x14ac:dyDescent="0.25">
      <c r="A14" s="7" t="s">
        <v>69</v>
      </c>
      <c r="B14" s="7" t="s">
        <v>94</v>
      </c>
      <c r="C14" s="8">
        <v>43265</v>
      </c>
      <c r="D14" s="7">
        <v>3017</v>
      </c>
      <c r="E14" s="7" t="str">
        <f>VLOOKUP(D14,[1]Sheet1!$A$3:$B$304,2,FALSE)</f>
        <v>Harold Adkin &amp; Sons Ltd</v>
      </c>
      <c r="F14" s="9">
        <v>6125</v>
      </c>
      <c r="G14" s="10" t="s">
        <v>119</v>
      </c>
    </row>
    <row r="15" spans="1:7" ht="30" x14ac:dyDescent="0.25">
      <c r="A15" s="7" t="s">
        <v>47</v>
      </c>
      <c r="B15" s="7" t="s">
        <v>102</v>
      </c>
      <c r="C15" s="8">
        <v>43224</v>
      </c>
      <c r="D15" s="7">
        <v>59571</v>
      </c>
      <c r="E15" s="7" t="str">
        <f>VLOOKUP(D15,[1]Sheet1!$A$3:$B$304,2,FALSE)</f>
        <v>Manpowerdirect Security Services</v>
      </c>
      <c r="F15" s="9">
        <v>6151.2</v>
      </c>
      <c r="G15" s="10" t="s">
        <v>120</v>
      </c>
    </row>
    <row r="16" spans="1:7" ht="29.25" x14ac:dyDescent="0.25">
      <c r="A16" s="7" t="s">
        <v>56</v>
      </c>
      <c r="B16" s="7" t="s">
        <v>92</v>
      </c>
      <c r="C16" s="8">
        <v>43257</v>
      </c>
      <c r="D16" s="7">
        <v>25182</v>
      </c>
      <c r="E16" s="7" t="str">
        <f>VLOOKUP(D16,[1]Sheet1!$A$3:$B$304,2,FALSE)</f>
        <v>Jupiter Play &amp; Leisure Ltd</v>
      </c>
      <c r="F16" s="9">
        <v>6154</v>
      </c>
      <c r="G16" s="10" t="s">
        <v>121</v>
      </c>
    </row>
    <row r="17" spans="1:7" x14ac:dyDescent="0.25">
      <c r="A17" s="7" t="s">
        <v>68</v>
      </c>
      <c r="B17" s="7" t="s">
        <v>95</v>
      </c>
      <c r="C17" s="8">
        <v>43264</v>
      </c>
      <c r="D17" s="7">
        <v>621</v>
      </c>
      <c r="E17" s="7" t="str">
        <f>VLOOKUP(D17,[1]Sheet1!$A$3:$B$304,2,FALSE)</f>
        <v>Mansfield District Council</v>
      </c>
      <c r="F17" s="9">
        <v>6232.44</v>
      </c>
      <c r="G17" s="10" t="s">
        <v>122</v>
      </c>
    </row>
    <row r="18" spans="1:7" x14ac:dyDescent="0.25">
      <c r="A18" s="7" t="s">
        <v>8</v>
      </c>
      <c r="B18" s="7" t="s">
        <v>92</v>
      </c>
      <c r="C18" s="8">
        <v>43207</v>
      </c>
      <c r="D18" s="7">
        <v>49597</v>
      </c>
      <c r="E18" s="7" t="str">
        <f>VLOOKUP(D18,[1]Sheet1!$A$3:$B$304,2,FALSE)</f>
        <v xml:space="preserve">Macdonald &amp; Company </v>
      </c>
      <c r="F18" s="9">
        <v>6364</v>
      </c>
      <c r="G18" s="10" t="s">
        <v>123</v>
      </c>
    </row>
    <row r="19" spans="1:7" x14ac:dyDescent="0.25">
      <c r="A19" s="7" t="s">
        <v>7</v>
      </c>
      <c r="B19" s="7" t="s">
        <v>93</v>
      </c>
      <c r="C19" s="8">
        <v>43202</v>
      </c>
      <c r="D19" s="7">
        <v>49597</v>
      </c>
      <c r="E19" s="7" t="str">
        <f>VLOOKUP(D19,[1]Sheet1!$A$3:$B$304,2,FALSE)</f>
        <v xml:space="preserve">Macdonald &amp; Company </v>
      </c>
      <c r="F19" s="9">
        <v>6450</v>
      </c>
      <c r="G19" s="10" t="s">
        <v>123</v>
      </c>
    </row>
    <row r="20" spans="1:7" x14ac:dyDescent="0.25">
      <c r="A20" s="7" t="s">
        <v>58</v>
      </c>
      <c r="B20" s="7" t="s">
        <v>92</v>
      </c>
      <c r="C20" s="8">
        <v>43259</v>
      </c>
      <c r="D20" s="7">
        <v>42555</v>
      </c>
      <c r="E20" s="7" t="str">
        <f>VLOOKUP(D20,[1]Sheet1!$A$3:$B$304,2,FALSE)</f>
        <v>Matchtech Group PLC</v>
      </c>
      <c r="F20" s="9">
        <v>6629.35</v>
      </c>
      <c r="G20" s="10" t="s">
        <v>118</v>
      </c>
    </row>
    <row r="21" spans="1:7" ht="29.25" x14ac:dyDescent="0.25">
      <c r="A21" s="7" t="s">
        <v>52</v>
      </c>
      <c r="B21" s="7" t="s">
        <v>105</v>
      </c>
      <c r="C21" s="8">
        <v>43236</v>
      </c>
      <c r="D21" s="7">
        <v>4099</v>
      </c>
      <c r="E21" s="7" t="str">
        <f>VLOOKUP(D21,[1]Sheet1!$A$3:$B$304,2,FALSE)</f>
        <v>Ulyett Landscapes Ltd</v>
      </c>
      <c r="F21" s="9">
        <v>6666</v>
      </c>
      <c r="G21" s="10" t="s">
        <v>124</v>
      </c>
    </row>
    <row r="22" spans="1:7" x14ac:dyDescent="0.25">
      <c r="A22" s="7" t="s">
        <v>78</v>
      </c>
      <c r="B22" s="7" t="s">
        <v>98</v>
      </c>
      <c r="C22" s="8">
        <v>43277</v>
      </c>
      <c r="D22" s="7">
        <v>55231</v>
      </c>
      <c r="E22" s="7" t="str">
        <f>VLOOKUP(D22,[1]Sheet1!$A$3:$B$304,2,FALSE)</f>
        <v>Niyaa People</v>
      </c>
      <c r="F22" s="9">
        <v>6793.92</v>
      </c>
      <c r="G22" s="10" t="s">
        <v>125</v>
      </c>
    </row>
    <row r="23" spans="1:7" x14ac:dyDescent="0.25">
      <c r="A23" s="7" t="s">
        <v>71</v>
      </c>
      <c r="B23" s="7" t="s">
        <v>95</v>
      </c>
      <c r="C23" s="8">
        <v>43270</v>
      </c>
      <c r="D23" s="7">
        <v>56299</v>
      </c>
      <c r="E23" s="7" t="str">
        <f>VLOOKUP(D23,[1]Sheet1!$A$3:$B$304,2,FALSE)</f>
        <v>Whitespace Work Software Ltd</v>
      </c>
      <c r="F23" s="9">
        <v>6825</v>
      </c>
      <c r="G23" s="10" t="s">
        <v>126</v>
      </c>
    </row>
    <row r="24" spans="1:7" ht="29.25" x14ac:dyDescent="0.25">
      <c r="A24" s="7" t="s">
        <v>43</v>
      </c>
      <c r="B24" s="7" t="s">
        <v>95</v>
      </c>
      <c r="C24" s="8">
        <v>43241</v>
      </c>
      <c r="D24" s="7">
        <v>56850</v>
      </c>
      <c r="E24" s="7" t="str">
        <f>VLOOKUP(D24,[1]Sheet1!$A$3:$B$304,2,FALSE)</f>
        <v>Aquam Water Services Ltd</v>
      </c>
      <c r="F24" s="9">
        <v>6860</v>
      </c>
      <c r="G24" s="10" t="s">
        <v>127</v>
      </c>
    </row>
    <row r="25" spans="1:7" ht="29.25" x14ac:dyDescent="0.25">
      <c r="A25" s="7" t="s">
        <v>61</v>
      </c>
      <c r="B25" s="7" t="s">
        <v>92</v>
      </c>
      <c r="C25" s="8">
        <v>43272</v>
      </c>
      <c r="D25" s="7">
        <v>34209</v>
      </c>
      <c r="E25" s="7" t="str">
        <f>VLOOKUP(D25,[1]Sheet1!$A$3:$B$304,2,FALSE)</f>
        <v>FMG Consulting Ltd</v>
      </c>
      <c r="F25" s="9">
        <v>7275</v>
      </c>
      <c r="G25" s="10" t="s">
        <v>128</v>
      </c>
    </row>
    <row r="26" spans="1:7" x14ac:dyDescent="0.25">
      <c r="A26" s="7" t="s">
        <v>17</v>
      </c>
      <c r="B26" s="7" t="s">
        <v>99</v>
      </c>
      <c r="C26" s="8">
        <v>43201</v>
      </c>
      <c r="D26" s="7">
        <v>5692</v>
      </c>
      <c r="E26" s="7" t="str">
        <f>VLOOKUP(D26,[1]Sheet1!$A$3:$B$304,2,FALSE)</f>
        <v>VPS (UK) Ltd</v>
      </c>
      <c r="F26" s="9">
        <v>7298.38</v>
      </c>
      <c r="G26" s="10" t="s">
        <v>129</v>
      </c>
    </row>
    <row r="27" spans="1:7" ht="29.25" x14ac:dyDescent="0.25">
      <c r="A27" s="7" t="s">
        <v>49</v>
      </c>
      <c r="B27" s="7" t="s">
        <v>101</v>
      </c>
      <c r="C27" s="8">
        <v>43236</v>
      </c>
      <c r="D27" s="7">
        <v>56682</v>
      </c>
      <c r="E27" s="7" t="str">
        <f>VLOOKUP(D27,[1]Sheet1!$A$3:$B$304,2,FALSE)</f>
        <v>Ultima Business Solutions Ltd</v>
      </c>
      <c r="F27" s="9">
        <v>8037.77</v>
      </c>
      <c r="G27" s="10" t="s">
        <v>130</v>
      </c>
    </row>
    <row r="28" spans="1:7" x14ac:dyDescent="0.25">
      <c r="A28" s="7" t="s">
        <v>55</v>
      </c>
      <c r="B28" s="7" t="s">
        <v>87</v>
      </c>
      <c r="C28" s="8">
        <v>43263</v>
      </c>
      <c r="D28" s="7">
        <v>44693</v>
      </c>
      <c r="E28" s="7" t="str">
        <f>VLOOKUP(D28,[1]Sheet1!$A$3:$B$304,2,FALSE)</f>
        <v>Print Image Network Ltd</v>
      </c>
      <c r="F28" s="9">
        <v>8611</v>
      </c>
      <c r="G28" s="10" t="s">
        <v>131</v>
      </c>
    </row>
    <row r="29" spans="1:7" x14ac:dyDescent="0.25">
      <c r="A29" s="7" t="s">
        <v>23</v>
      </c>
      <c r="B29" s="7" t="s">
        <v>90</v>
      </c>
      <c r="C29" s="8">
        <v>43206</v>
      </c>
      <c r="D29" s="7">
        <v>55231</v>
      </c>
      <c r="E29" s="7" t="str">
        <f>VLOOKUP(D29,[1]Sheet1!$A$3:$B$304,2,FALSE)</f>
        <v>Niyaa People</v>
      </c>
      <c r="F29" s="9">
        <v>8735.0400000000009</v>
      </c>
      <c r="G29" s="10" t="s">
        <v>118</v>
      </c>
    </row>
    <row r="30" spans="1:7" x14ac:dyDescent="0.25">
      <c r="A30" s="7" t="s">
        <v>54</v>
      </c>
      <c r="B30" s="7" t="s">
        <v>88</v>
      </c>
      <c r="C30" s="8">
        <v>43256</v>
      </c>
      <c r="D30" s="7">
        <v>1230</v>
      </c>
      <c r="E30" s="7" t="str">
        <f>VLOOKUP(D30,[1]Sheet1!$A$3:$B$304,2,FALSE)</f>
        <v>Nottingham City Council</v>
      </c>
      <c r="F30" s="9">
        <v>8750</v>
      </c>
      <c r="G30" s="10" t="s">
        <v>132</v>
      </c>
    </row>
    <row r="31" spans="1:7" x14ac:dyDescent="0.25">
      <c r="A31" s="7" t="s">
        <v>46</v>
      </c>
      <c r="B31" s="7" t="s">
        <v>95</v>
      </c>
      <c r="C31" s="8">
        <v>43251</v>
      </c>
      <c r="D31" s="7">
        <v>1346</v>
      </c>
      <c r="E31" s="7" t="str">
        <f>VLOOKUP(D31,[1]Sheet1!$A$3:$B$304,2,FALSE)</f>
        <v>Quadrant Security Group Ltd</v>
      </c>
      <c r="F31" s="9">
        <v>8929.44</v>
      </c>
      <c r="G31" s="10" t="s">
        <v>133</v>
      </c>
    </row>
    <row r="32" spans="1:7" x14ac:dyDescent="0.25">
      <c r="A32" s="7" t="s">
        <v>50</v>
      </c>
      <c r="B32" s="7" t="s">
        <v>90</v>
      </c>
      <c r="C32" s="8">
        <v>43223</v>
      </c>
      <c r="D32" s="7">
        <v>24854</v>
      </c>
      <c r="E32" s="7" t="str">
        <f>VLOOKUP(D32,[1]Sheet1!$A$3:$B$304,2,FALSE)</f>
        <v>Security Plus Ltd</v>
      </c>
      <c r="F32" s="9">
        <v>9000</v>
      </c>
      <c r="G32" s="10" t="s">
        <v>134</v>
      </c>
    </row>
    <row r="33" spans="1:7" ht="29.25" x14ac:dyDescent="0.25">
      <c r="A33" s="7" t="s">
        <v>59</v>
      </c>
      <c r="B33" s="7" t="s">
        <v>92</v>
      </c>
      <c r="C33" s="8">
        <v>43265</v>
      </c>
      <c r="D33" s="7">
        <v>57719</v>
      </c>
      <c r="E33" s="7" t="str">
        <f>VLOOKUP(D33,[1]Sheet1!$A$3:$B$304,2,FALSE)</f>
        <v>Cadline Ltd</v>
      </c>
      <c r="F33" s="9">
        <v>9500</v>
      </c>
      <c r="G33" s="10" t="s">
        <v>135</v>
      </c>
    </row>
    <row r="34" spans="1:7" x14ac:dyDescent="0.25">
      <c r="A34" s="7" t="s">
        <v>60</v>
      </c>
      <c r="B34" s="7" t="s">
        <v>92</v>
      </c>
      <c r="C34" s="8">
        <v>43270</v>
      </c>
      <c r="D34" s="7">
        <v>49597</v>
      </c>
      <c r="E34" s="7" t="str">
        <f>VLOOKUP(D34,[1]Sheet1!$A$3:$B$304,2,FALSE)</f>
        <v xml:space="preserve">Macdonald &amp; Company </v>
      </c>
      <c r="F34" s="9">
        <v>9546</v>
      </c>
      <c r="G34" s="10" t="s">
        <v>136</v>
      </c>
    </row>
    <row r="35" spans="1:7" ht="29.25" x14ac:dyDescent="0.25">
      <c r="A35" s="7" t="s">
        <v>76</v>
      </c>
      <c r="B35" s="7" t="s">
        <v>94</v>
      </c>
      <c r="C35" s="8">
        <v>43279</v>
      </c>
      <c r="D35" s="7">
        <v>1384</v>
      </c>
      <c r="E35" s="7" t="str">
        <f>VLOOKUP(D35,[1]Sheet1!$A$3:$B$304,2,FALSE)</f>
        <v>C &amp; M Builders</v>
      </c>
      <c r="F35" s="9">
        <v>9620.6299999999992</v>
      </c>
      <c r="G35" s="10" t="s">
        <v>137</v>
      </c>
    </row>
    <row r="36" spans="1:7" ht="29.25" x14ac:dyDescent="0.25">
      <c r="A36" s="7" t="s">
        <v>22</v>
      </c>
      <c r="B36" s="7" t="s">
        <v>104</v>
      </c>
      <c r="C36" s="8">
        <v>43214</v>
      </c>
      <c r="D36" s="7">
        <v>34214</v>
      </c>
      <c r="E36" s="7" t="str">
        <f>VLOOKUP(D36,[1]Sheet1!$A$3:$B$304,2,FALSE)</f>
        <v>Capita Asset Services</v>
      </c>
      <c r="F36" s="9">
        <v>9750</v>
      </c>
      <c r="G36" s="10" t="s">
        <v>138</v>
      </c>
    </row>
    <row r="37" spans="1:7" x14ac:dyDescent="0.25">
      <c r="A37" s="7" t="s">
        <v>27</v>
      </c>
      <c r="B37" s="7" t="s">
        <v>91</v>
      </c>
      <c r="C37" s="8">
        <v>43237</v>
      </c>
      <c r="D37" s="7">
        <v>971</v>
      </c>
      <c r="E37" s="7" t="str">
        <f>VLOOKUP(D37,[1]Sheet1!$A$3:$B$304,2,FALSE)</f>
        <v>Sports &amp; Leisure Management Ltd</v>
      </c>
      <c r="F37" s="9">
        <v>9784.42</v>
      </c>
      <c r="G37" s="10" t="s">
        <v>139</v>
      </c>
    </row>
    <row r="38" spans="1:7" ht="29.25" x14ac:dyDescent="0.25">
      <c r="A38" s="7" t="s">
        <v>53</v>
      </c>
      <c r="B38" s="7" t="s">
        <v>90</v>
      </c>
      <c r="C38" s="8">
        <v>43236</v>
      </c>
      <c r="D38" s="7">
        <v>134</v>
      </c>
      <c r="E38" s="7" t="str">
        <f>VLOOKUP(D38,[1]Sheet1!$A$3:$B$304,2,FALSE)</f>
        <v>Cale Briparc Ltd</v>
      </c>
      <c r="F38" s="9">
        <v>9923.2000000000007</v>
      </c>
      <c r="G38" s="10" t="s">
        <v>140</v>
      </c>
    </row>
    <row r="39" spans="1:7" x14ac:dyDescent="0.25">
      <c r="A39" s="7" t="s">
        <v>45</v>
      </c>
      <c r="B39" s="7" t="s">
        <v>95</v>
      </c>
      <c r="C39" s="8">
        <v>43250</v>
      </c>
      <c r="D39" s="7">
        <v>35265</v>
      </c>
      <c r="E39" s="7" t="str">
        <f>VLOOKUP(D39,[1]Sheet1!$A$3:$B$304,2,FALSE)</f>
        <v>Fresh Start Recruitment</v>
      </c>
      <c r="F39" s="9">
        <v>9989.68</v>
      </c>
      <c r="G39" s="10" t="s">
        <v>141</v>
      </c>
    </row>
    <row r="40" spans="1:7" ht="29.25" x14ac:dyDescent="0.25">
      <c r="A40" s="7" t="s">
        <v>75</v>
      </c>
      <c r="B40" s="7" t="s">
        <v>94</v>
      </c>
      <c r="C40" s="8">
        <v>43278</v>
      </c>
      <c r="D40" s="7">
        <v>1385</v>
      </c>
      <c r="E40" s="7" t="str">
        <f>VLOOKUP(D40,[1]Sheet1!$A$3:$B$304,2,FALSE)</f>
        <v>T Grant &amp; Son Ltd</v>
      </c>
      <c r="F40" s="9">
        <v>10023.549999999999</v>
      </c>
      <c r="G40" s="10" t="s">
        <v>142</v>
      </c>
    </row>
    <row r="41" spans="1:7" ht="29.25" x14ac:dyDescent="0.25">
      <c r="A41" s="7" t="s">
        <v>41</v>
      </c>
      <c r="B41" s="7" t="s">
        <v>94</v>
      </c>
      <c r="C41" s="8">
        <v>43241</v>
      </c>
      <c r="D41" s="7">
        <v>1737</v>
      </c>
      <c r="E41" s="7" t="str">
        <f>VLOOKUP(D41,[1]Sheet1!$A$3:$B$304,2,FALSE)</f>
        <v xml:space="preserve">Allwoods Joinery </v>
      </c>
      <c r="F41" s="9">
        <v>10173.450000000001</v>
      </c>
      <c r="G41" s="10" t="s">
        <v>143</v>
      </c>
    </row>
    <row r="42" spans="1:7" x14ac:dyDescent="0.25">
      <c r="A42" s="7" t="s">
        <v>25</v>
      </c>
      <c r="B42" s="7" t="s">
        <v>89</v>
      </c>
      <c r="C42" s="8">
        <v>43229</v>
      </c>
      <c r="D42" s="7">
        <v>115</v>
      </c>
      <c r="E42" s="7" t="str">
        <f>VLOOKUP(D42,[1]Sheet1!$A$3:$B$304,2,FALSE)</f>
        <v>Broxtowe Borough Council</v>
      </c>
      <c r="F42" s="9">
        <v>10200</v>
      </c>
      <c r="G42" s="10" t="s">
        <v>144</v>
      </c>
    </row>
    <row r="43" spans="1:7" x14ac:dyDescent="0.25">
      <c r="A43" s="7" t="s">
        <v>74</v>
      </c>
      <c r="B43" s="7" t="s">
        <v>94</v>
      </c>
      <c r="C43" s="8">
        <v>43277</v>
      </c>
      <c r="D43" s="7">
        <v>1238</v>
      </c>
      <c r="E43" s="7" t="str">
        <f>VLOOKUP(D43,[1]Sheet1!$A$3:$B$304,2,FALSE)</f>
        <v>Vaughandale Construction Ltd</v>
      </c>
      <c r="F43" s="9">
        <v>10370.85</v>
      </c>
      <c r="G43" s="10" t="s">
        <v>145</v>
      </c>
    </row>
    <row r="44" spans="1:7" ht="29.25" x14ac:dyDescent="0.25">
      <c r="A44" s="7" t="s">
        <v>34</v>
      </c>
      <c r="B44" s="7" t="s">
        <v>95</v>
      </c>
      <c r="C44" s="8">
        <v>43228</v>
      </c>
      <c r="D44" s="7">
        <v>61406</v>
      </c>
      <c r="E44" s="7" t="str">
        <f>VLOOKUP(D44,[1]Sheet1!$A$3:$B$304,2,FALSE)</f>
        <v>Bureau Veritas UK Ltd</v>
      </c>
      <c r="F44" s="9">
        <v>11750</v>
      </c>
      <c r="G44" s="10" t="s">
        <v>146</v>
      </c>
    </row>
    <row r="45" spans="1:7" x14ac:dyDescent="0.25">
      <c r="A45" s="7" t="s">
        <v>51</v>
      </c>
      <c r="B45" s="7" t="s">
        <v>90</v>
      </c>
      <c r="C45" s="8">
        <v>43229</v>
      </c>
      <c r="D45" s="7">
        <v>54584</v>
      </c>
      <c r="E45" s="7" t="str">
        <f>VLOOKUP(D45,[1]Sheet1!$A$3:$B$304,2,FALSE)</f>
        <v>Swift Facilities Management UK Ltd</v>
      </c>
      <c r="F45" s="9">
        <v>11941.35</v>
      </c>
      <c r="G45" s="10" t="s">
        <v>147</v>
      </c>
    </row>
    <row r="46" spans="1:7" x14ac:dyDescent="0.25">
      <c r="A46" s="7" t="s">
        <v>38</v>
      </c>
      <c r="B46" s="7" t="s">
        <v>95</v>
      </c>
      <c r="C46" s="8">
        <v>43234</v>
      </c>
      <c r="D46" s="7">
        <v>35265</v>
      </c>
      <c r="E46" s="7" t="str">
        <f>VLOOKUP(D46,[1]Sheet1!$A$3:$B$304,2,FALSE)</f>
        <v>Fresh Start Recruitment</v>
      </c>
      <c r="F46" s="9">
        <v>13405.84</v>
      </c>
      <c r="G46" s="10" t="s">
        <v>148</v>
      </c>
    </row>
    <row r="47" spans="1:7" ht="43.5" x14ac:dyDescent="0.25">
      <c r="A47" s="7" t="s">
        <v>72</v>
      </c>
      <c r="B47" s="7" t="s">
        <v>94</v>
      </c>
      <c r="C47" s="8">
        <v>43271</v>
      </c>
      <c r="D47" s="7">
        <v>27268</v>
      </c>
      <c r="E47" s="7" t="str">
        <f>VLOOKUP(D47,[1]Sheet1!$A$3:$B$304,2,FALSE)</f>
        <v>Bronbury Services Ltd</v>
      </c>
      <c r="F47" s="9">
        <v>13434.75</v>
      </c>
      <c r="G47" s="10" t="s">
        <v>149</v>
      </c>
    </row>
    <row r="48" spans="1:7" ht="29.25" x14ac:dyDescent="0.25">
      <c r="A48" s="7" t="s">
        <v>19</v>
      </c>
      <c r="B48" s="7" t="s">
        <v>101</v>
      </c>
      <c r="C48" s="8">
        <v>43201</v>
      </c>
      <c r="D48" s="7">
        <v>793</v>
      </c>
      <c r="E48" s="7" t="str">
        <f>VLOOKUP(D48,[1]Sheet1!$A$3:$B$304,2,FALSE)</f>
        <v>Phoenix Software Ltd</v>
      </c>
      <c r="F48" s="9">
        <v>13781.75</v>
      </c>
      <c r="G48" s="10" t="s">
        <v>150</v>
      </c>
    </row>
    <row r="49" spans="1:7" ht="29.25" x14ac:dyDescent="0.25">
      <c r="A49" s="7" t="s">
        <v>3</v>
      </c>
      <c r="B49" s="7" t="s">
        <v>91</v>
      </c>
      <c r="C49" s="8">
        <v>43201</v>
      </c>
      <c r="D49" s="7">
        <v>61161</v>
      </c>
      <c r="E49" s="7" t="str">
        <f>VLOOKUP(D49,[1]Sheet1!$A$3:$B$304,2,FALSE)</f>
        <v>Nottingham Community Foundation</v>
      </c>
      <c r="F49" s="9">
        <v>15000</v>
      </c>
      <c r="G49" s="10" t="s">
        <v>151</v>
      </c>
    </row>
    <row r="50" spans="1:7" x14ac:dyDescent="0.25">
      <c r="A50" s="7" t="s">
        <v>62</v>
      </c>
      <c r="B50" s="7" t="s">
        <v>92</v>
      </c>
      <c r="C50" s="8">
        <v>43278</v>
      </c>
      <c r="D50" s="7">
        <v>41951</v>
      </c>
      <c r="E50" s="7" t="str">
        <f>VLOOKUP(D50,[1]Sheet1!$A$3:$B$304,2,FALSE)</f>
        <v>IAE</v>
      </c>
      <c r="F50" s="9">
        <v>15642.32</v>
      </c>
      <c r="G50" s="10" t="s">
        <v>152</v>
      </c>
    </row>
    <row r="51" spans="1:7" x14ac:dyDescent="0.25">
      <c r="A51" s="7" t="s">
        <v>5</v>
      </c>
      <c r="B51" s="7" t="s">
        <v>91</v>
      </c>
      <c r="C51" s="8">
        <v>43202</v>
      </c>
      <c r="D51" s="7">
        <v>561</v>
      </c>
      <c r="E51" s="7" t="str">
        <f>VLOOKUP(D51,[1]Sheet1!$A$3:$B$304,2,FALSE)</f>
        <v>Our Centre</v>
      </c>
      <c r="F51" s="9">
        <v>16000</v>
      </c>
      <c r="G51" s="10" t="s">
        <v>153</v>
      </c>
    </row>
    <row r="52" spans="1:7" x14ac:dyDescent="0.25">
      <c r="A52" s="7" t="s">
        <v>65</v>
      </c>
      <c r="B52" s="7" t="s">
        <v>96</v>
      </c>
      <c r="C52" s="8">
        <v>43255</v>
      </c>
      <c r="D52" s="7">
        <v>57211</v>
      </c>
      <c r="E52" s="7" t="str">
        <f>VLOOKUP(D52,[1]Sheet1!$A$3:$B$304,2,FALSE)</f>
        <v>Alliance Contracting Solutions</v>
      </c>
      <c r="F52" s="9">
        <v>17662.75</v>
      </c>
      <c r="G52" s="10" t="s">
        <v>154</v>
      </c>
    </row>
    <row r="53" spans="1:7" ht="29.25" x14ac:dyDescent="0.25">
      <c r="A53" s="7" t="s">
        <v>64</v>
      </c>
      <c r="B53" s="7" t="s">
        <v>94</v>
      </c>
      <c r="C53" s="8">
        <v>43252</v>
      </c>
      <c r="D53" s="7">
        <v>57863</v>
      </c>
      <c r="E53" s="7" t="str">
        <f>VLOOKUP(D53,[1]Sheet1!$A$3:$B$304,2,FALSE)</f>
        <v>Pridden Trade Services Ltd</v>
      </c>
      <c r="F53" s="9">
        <v>18092</v>
      </c>
      <c r="G53" s="10" t="s">
        <v>175</v>
      </c>
    </row>
    <row r="54" spans="1:7" x14ac:dyDescent="0.25">
      <c r="A54" s="7" t="s">
        <v>37</v>
      </c>
      <c r="B54" s="7" t="s">
        <v>95</v>
      </c>
      <c r="C54" s="8">
        <v>43234</v>
      </c>
      <c r="D54" s="7">
        <v>50454</v>
      </c>
      <c r="E54" s="7" t="str">
        <f>VLOOKUP(D54,[1]Sheet1!$A$3:$B$304,2,FALSE)</f>
        <v>Certas Energy UK Ltd</v>
      </c>
      <c r="F54" s="9">
        <v>19380</v>
      </c>
      <c r="G54" s="10" t="s">
        <v>176</v>
      </c>
    </row>
    <row r="55" spans="1:7" x14ac:dyDescent="0.25">
      <c r="A55" s="7" t="s">
        <v>70</v>
      </c>
      <c r="B55" s="7" t="s">
        <v>95</v>
      </c>
      <c r="C55" s="8">
        <v>43269</v>
      </c>
      <c r="D55" s="7">
        <v>50454</v>
      </c>
      <c r="E55" s="7" t="str">
        <f>VLOOKUP(D55,[1]Sheet1!$A$3:$B$304,2,FALSE)</f>
        <v>Certas Energy UK Ltd</v>
      </c>
      <c r="F55" s="9">
        <v>19760</v>
      </c>
      <c r="G55" s="10" t="s">
        <v>176</v>
      </c>
    </row>
    <row r="56" spans="1:7" x14ac:dyDescent="0.25">
      <c r="A56" s="7" t="s">
        <v>44</v>
      </c>
      <c r="B56" s="7" t="s">
        <v>95</v>
      </c>
      <c r="C56" s="8">
        <v>43245</v>
      </c>
      <c r="D56" s="7">
        <v>50454</v>
      </c>
      <c r="E56" s="7" t="str">
        <f>VLOOKUP(D56,[1]Sheet1!$A$3:$B$304,2,FALSE)</f>
        <v>Certas Energy UK Ltd</v>
      </c>
      <c r="F56" s="9">
        <v>19950</v>
      </c>
      <c r="G56" s="10" t="s">
        <v>176</v>
      </c>
    </row>
    <row r="57" spans="1:7" x14ac:dyDescent="0.25">
      <c r="A57" s="7" t="s">
        <v>33</v>
      </c>
      <c r="B57" s="7" t="s">
        <v>94</v>
      </c>
      <c r="C57" s="8">
        <v>43222</v>
      </c>
      <c r="D57" s="7">
        <v>3017</v>
      </c>
      <c r="E57" s="7" t="str">
        <f>VLOOKUP(D57,[1]Sheet1!$A$3:$B$304,2,FALSE)</f>
        <v>Harold Adkin &amp; Sons Ltd</v>
      </c>
      <c r="F57" s="9">
        <v>20478.150000000001</v>
      </c>
      <c r="G57" s="10" t="s">
        <v>155</v>
      </c>
    </row>
    <row r="58" spans="1:7" ht="29.25" x14ac:dyDescent="0.25">
      <c r="A58" s="7" t="s">
        <v>11</v>
      </c>
      <c r="B58" s="7" t="s">
        <v>95</v>
      </c>
      <c r="C58" s="8">
        <v>43203</v>
      </c>
      <c r="D58" s="7">
        <v>3055</v>
      </c>
      <c r="E58" s="7" t="str">
        <f>VLOOKUP(D58,[1]Sheet1!$A$3:$B$304,2,FALSE)</f>
        <v>P S Marsden (Lawnmower Services) Ltd</v>
      </c>
      <c r="F58" s="9">
        <v>21090</v>
      </c>
      <c r="G58" s="10" t="s">
        <v>156</v>
      </c>
    </row>
    <row r="59" spans="1:7" x14ac:dyDescent="0.25">
      <c r="A59" s="7" t="s">
        <v>16</v>
      </c>
      <c r="B59" s="7" t="s">
        <v>95</v>
      </c>
      <c r="C59" s="8">
        <v>43220</v>
      </c>
      <c r="D59" s="7">
        <v>50454</v>
      </c>
      <c r="E59" s="7" t="str">
        <f>VLOOKUP(D59,[1]Sheet1!$A$3:$B$304,2,FALSE)</f>
        <v>Certas Energy UK Ltd</v>
      </c>
      <c r="F59" s="9">
        <v>21530</v>
      </c>
      <c r="G59" s="10" t="s">
        <v>177</v>
      </c>
    </row>
    <row r="60" spans="1:7" x14ac:dyDescent="0.25">
      <c r="A60" s="7" t="s">
        <v>12</v>
      </c>
      <c r="B60" s="7" t="s">
        <v>95</v>
      </c>
      <c r="C60" s="8">
        <v>43206</v>
      </c>
      <c r="D60" s="7">
        <v>50454</v>
      </c>
      <c r="E60" s="7" t="str">
        <f>VLOOKUP(D60,[1]Sheet1!$A$3:$B$304,2,FALSE)</f>
        <v>Certas Energy UK Ltd</v>
      </c>
      <c r="F60" s="9">
        <v>21980</v>
      </c>
      <c r="G60" s="10" t="s">
        <v>178</v>
      </c>
    </row>
    <row r="61" spans="1:7" x14ac:dyDescent="0.25">
      <c r="A61" s="7" t="s">
        <v>63</v>
      </c>
      <c r="B61" s="7" t="s">
        <v>106</v>
      </c>
      <c r="C61" s="8">
        <v>43252</v>
      </c>
      <c r="D61" s="7">
        <v>61568</v>
      </c>
      <c r="E61" s="7" t="str">
        <f>VLOOKUP(D61,[1]Sheet1!$A$3:$B$304,2,FALSE)</f>
        <v>Street Space Ltd</v>
      </c>
      <c r="F61" s="9">
        <v>23524</v>
      </c>
      <c r="G61" s="10" t="s">
        <v>157</v>
      </c>
    </row>
    <row r="62" spans="1:7" ht="29.25" x14ac:dyDescent="0.25">
      <c r="A62" s="7" t="s">
        <v>67</v>
      </c>
      <c r="B62" s="7" t="s">
        <v>95</v>
      </c>
      <c r="C62" s="8">
        <v>43258</v>
      </c>
      <c r="D62" s="7">
        <v>50454</v>
      </c>
      <c r="E62" s="7" t="str">
        <f>VLOOKUP(D62,[1]Sheet1!$A$3:$B$304,2,FALSE)</f>
        <v>Certas Energy UK Ltd</v>
      </c>
      <c r="F62" s="9">
        <v>24145</v>
      </c>
      <c r="G62" s="10" t="s">
        <v>179</v>
      </c>
    </row>
    <row r="63" spans="1:7" ht="29.25" x14ac:dyDescent="0.25">
      <c r="A63" s="7" t="s">
        <v>21</v>
      </c>
      <c r="B63" s="7" t="s">
        <v>104</v>
      </c>
      <c r="C63" s="8">
        <v>43207</v>
      </c>
      <c r="D63" s="7">
        <v>621</v>
      </c>
      <c r="E63" s="7" t="str">
        <f>VLOOKUP(D63,[1]Sheet1!$A$3:$B$304,2,FALSE)</f>
        <v>Mansfield District Council</v>
      </c>
      <c r="F63" s="9">
        <v>24264</v>
      </c>
      <c r="G63" s="10" t="s">
        <v>158</v>
      </c>
    </row>
    <row r="64" spans="1:7" x14ac:dyDescent="0.25">
      <c r="A64" s="7" t="s">
        <v>57</v>
      </c>
      <c r="B64" s="7" t="s">
        <v>92</v>
      </c>
      <c r="C64" s="8">
        <v>43257</v>
      </c>
      <c r="D64" s="7">
        <v>19964</v>
      </c>
      <c r="E64" s="7" t="str">
        <f>VLOOKUP(D64,[1]Sheet1!$A$3:$B$304,2,FALSE)</f>
        <v>Land Restoration Services Ltd</v>
      </c>
      <c r="F64" s="9">
        <v>25046.75</v>
      </c>
      <c r="G64" s="10" t="s">
        <v>159</v>
      </c>
    </row>
    <row r="65" spans="1:7" ht="30" x14ac:dyDescent="0.25">
      <c r="A65" s="7" t="s">
        <v>13</v>
      </c>
      <c r="B65" s="7" t="s">
        <v>97</v>
      </c>
      <c r="C65" s="8">
        <v>43207</v>
      </c>
      <c r="D65" s="7">
        <v>1238</v>
      </c>
      <c r="E65" s="7" t="str">
        <f>VLOOKUP(D65,[1]Sheet1!$A$3:$B$304,2,FALSE)</f>
        <v>Vaughandale Construction Ltd</v>
      </c>
      <c r="F65" s="9">
        <v>25123.35</v>
      </c>
      <c r="G65" s="10" t="s">
        <v>160</v>
      </c>
    </row>
    <row r="66" spans="1:7" x14ac:dyDescent="0.25">
      <c r="A66" s="7" t="s">
        <v>30</v>
      </c>
      <c r="B66" s="7" t="s">
        <v>92</v>
      </c>
      <c r="C66" s="8">
        <v>43236</v>
      </c>
      <c r="D66" s="7" t="s">
        <v>31</v>
      </c>
      <c r="E66" s="7" t="str">
        <f>VLOOKUP(D66,[1]Sheet1!$A$3:$B$304,2,FALSE)</f>
        <v>Northgate Public Services (UK) Ltd</v>
      </c>
      <c r="F66" s="9">
        <v>27000</v>
      </c>
      <c r="G66" s="10" t="s">
        <v>161</v>
      </c>
    </row>
    <row r="67" spans="1:7" x14ac:dyDescent="0.25">
      <c r="A67" s="7" t="s">
        <v>40</v>
      </c>
      <c r="B67" s="7" t="s">
        <v>95</v>
      </c>
      <c r="C67" s="8">
        <v>43238</v>
      </c>
      <c r="D67" s="7">
        <v>60528</v>
      </c>
      <c r="E67" s="7" t="str">
        <f>VLOOKUP(D67,[1]Sheet1!$A$3:$B$304,2,FALSE)</f>
        <v>CGL</v>
      </c>
      <c r="F67" s="9">
        <v>34400</v>
      </c>
      <c r="G67" s="10" t="s">
        <v>162</v>
      </c>
    </row>
    <row r="68" spans="1:7" x14ac:dyDescent="0.25">
      <c r="A68" s="7" t="s">
        <v>14</v>
      </c>
      <c r="B68" s="7" t="s">
        <v>94</v>
      </c>
      <c r="C68" s="8">
        <v>43209</v>
      </c>
      <c r="D68" s="7">
        <v>1238</v>
      </c>
      <c r="E68" s="7" t="str">
        <f>VLOOKUP(D68,[1]Sheet1!$A$3:$B$304,2,FALSE)</f>
        <v>Vaughandale Construction Ltd</v>
      </c>
      <c r="F68" s="9">
        <v>34843.199999999997</v>
      </c>
      <c r="G68" s="10" t="s">
        <v>163</v>
      </c>
    </row>
    <row r="69" spans="1:7" x14ac:dyDescent="0.25">
      <c r="A69" s="7" t="s">
        <v>10</v>
      </c>
      <c r="B69" s="7" t="s">
        <v>94</v>
      </c>
      <c r="C69" s="8">
        <v>43202</v>
      </c>
      <c r="D69" s="7">
        <v>4605</v>
      </c>
      <c r="E69" s="7" t="str">
        <f>VLOOKUP(D69,[1]Sheet1!$A$3:$B$304,2,FALSE)</f>
        <v>PB Property Developments</v>
      </c>
      <c r="F69" s="9">
        <v>36240.75</v>
      </c>
      <c r="G69" s="10" t="s">
        <v>180</v>
      </c>
    </row>
    <row r="70" spans="1:7" ht="29.25" x14ac:dyDescent="0.25">
      <c r="A70" s="7" t="s">
        <v>66</v>
      </c>
      <c r="B70" s="7" t="s">
        <v>94</v>
      </c>
      <c r="C70" s="8">
        <v>43256</v>
      </c>
      <c r="D70" s="7">
        <v>1737</v>
      </c>
      <c r="E70" s="7" t="str">
        <f>VLOOKUP(D70,[1]Sheet1!$A$3:$B$304,2,FALSE)</f>
        <v xml:space="preserve">Allwoods Joinery </v>
      </c>
      <c r="F70" s="9">
        <v>40000</v>
      </c>
      <c r="G70" s="10" t="s">
        <v>164</v>
      </c>
    </row>
    <row r="71" spans="1:7" x14ac:dyDescent="0.25">
      <c r="A71" s="7" t="s">
        <v>29</v>
      </c>
      <c r="B71" s="7" t="s">
        <v>91</v>
      </c>
      <c r="C71" s="8">
        <v>43237</v>
      </c>
      <c r="D71" s="7">
        <v>30104</v>
      </c>
      <c r="E71" s="7" t="str">
        <f>VLOOKUP(D71,[1]Sheet1!$A$3:$B$304,2,FALSE)</f>
        <v>Ashdown Phillips &amp; Partners Ltd</v>
      </c>
      <c r="F71" s="9">
        <v>48341.16</v>
      </c>
      <c r="G71" s="10" t="s">
        <v>165</v>
      </c>
    </row>
    <row r="72" spans="1:7" x14ac:dyDescent="0.25">
      <c r="A72" s="7" t="s">
        <v>15</v>
      </c>
      <c r="B72" s="7" t="s">
        <v>95</v>
      </c>
      <c r="C72" s="8">
        <v>43215</v>
      </c>
      <c r="D72" s="7">
        <v>695</v>
      </c>
      <c r="E72" s="7" t="str">
        <f>VLOOKUP(D72,[1]Sheet1!$A$3:$B$304,2,FALSE)</f>
        <v>Nottinghamshire County Council</v>
      </c>
      <c r="F72" s="9">
        <v>48392.76</v>
      </c>
      <c r="G72" s="10" t="s">
        <v>166</v>
      </c>
    </row>
    <row r="73" spans="1:7" x14ac:dyDescent="0.25">
      <c r="A73" s="7" t="s">
        <v>4</v>
      </c>
      <c r="B73" s="7" t="s">
        <v>91</v>
      </c>
      <c r="C73" s="8">
        <v>43202</v>
      </c>
      <c r="D73" s="7">
        <v>1913</v>
      </c>
      <c r="E73" s="7" t="str">
        <f>VLOOKUP(D73,[1]Sheet1!$A$3:$B$304,2,FALSE)</f>
        <v>Ashfield Citizens Advice Bureau</v>
      </c>
      <c r="F73" s="9">
        <v>52310</v>
      </c>
      <c r="G73" s="10" t="s">
        <v>167</v>
      </c>
    </row>
    <row r="74" spans="1:7" x14ac:dyDescent="0.25">
      <c r="A74" s="7" t="s">
        <v>1</v>
      </c>
      <c r="B74" s="7" t="s">
        <v>91</v>
      </c>
      <c r="C74" s="8">
        <v>43199</v>
      </c>
      <c r="D74" s="7">
        <v>971</v>
      </c>
      <c r="E74" s="7" t="str">
        <f>VLOOKUP(D74,[1]Sheet1!$A$3:$B$304,2,FALSE)</f>
        <v>Sports &amp; Leisure Management Ltd</v>
      </c>
      <c r="F74" s="9">
        <v>56064.72</v>
      </c>
      <c r="G74" s="10" t="s">
        <v>168</v>
      </c>
    </row>
    <row r="75" spans="1:7" x14ac:dyDescent="0.25">
      <c r="A75" s="7" t="s">
        <v>2</v>
      </c>
      <c r="B75" s="7" t="s">
        <v>91</v>
      </c>
      <c r="C75" s="8">
        <v>43199</v>
      </c>
      <c r="D75" s="7">
        <v>971</v>
      </c>
      <c r="E75" s="7" t="str">
        <f>VLOOKUP(D75,[1]Sheet1!$A$3:$B$304,2,FALSE)</f>
        <v>Sports &amp; Leisure Management Ltd</v>
      </c>
      <c r="F75" s="9">
        <v>56064.72</v>
      </c>
      <c r="G75" s="10" t="s">
        <v>169</v>
      </c>
    </row>
    <row r="76" spans="1:7" x14ac:dyDescent="0.25">
      <c r="A76" s="7" t="s">
        <v>26</v>
      </c>
      <c r="B76" s="7" t="s">
        <v>91</v>
      </c>
      <c r="C76" s="8">
        <v>43221</v>
      </c>
      <c r="D76" s="7">
        <v>971</v>
      </c>
      <c r="E76" s="7" t="str">
        <f>VLOOKUP(D76,[1]Sheet1!$A$3:$B$304,2,FALSE)</f>
        <v>Sports &amp; Leisure Management Ltd</v>
      </c>
      <c r="F76" s="9">
        <v>56064.72</v>
      </c>
      <c r="G76" s="10" t="s">
        <v>170</v>
      </c>
    </row>
    <row r="77" spans="1:7" ht="29.25" x14ac:dyDescent="0.25">
      <c r="A77" s="7" t="s">
        <v>20</v>
      </c>
      <c r="B77" s="7" t="s">
        <v>103</v>
      </c>
      <c r="C77" s="8">
        <v>43217</v>
      </c>
      <c r="D77" s="7">
        <v>48417</v>
      </c>
      <c r="E77" s="7" t="str">
        <f>VLOOKUP(D77,[1]Sheet1!$A$3:$B$304,2,FALSE)</f>
        <v>Bytes Software Services Ltd</v>
      </c>
      <c r="F77" s="9">
        <v>58992.34</v>
      </c>
      <c r="G77" s="10" t="s">
        <v>174</v>
      </c>
    </row>
    <row r="78" spans="1:7" ht="30" x14ac:dyDescent="0.25">
      <c r="A78" s="7" t="s">
        <v>18</v>
      </c>
      <c r="B78" s="7" t="s">
        <v>102</v>
      </c>
      <c r="C78" s="8">
        <v>43200</v>
      </c>
      <c r="D78" s="7">
        <v>2061</v>
      </c>
      <c r="E78" s="7" t="str">
        <f>VLOOKUP(D78,[1]Sheet1!$A$3:$B$304,2,FALSE)</f>
        <v>Capita Business Services Limited</v>
      </c>
      <c r="F78" s="9">
        <v>72797</v>
      </c>
      <c r="G78" s="10" t="s">
        <v>171</v>
      </c>
    </row>
    <row r="79" spans="1:7" x14ac:dyDescent="0.25">
      <c r="A79" s="7" t="s">
        <v>73</v>
      </c>
      <c r="B79" s="7" t="s">
        <v>95</v>
      </c>
      <c r="C79" s="8">
        <v>43277</v>
      </c>
      <c r="D79" s="7">
        <v>35265</v>
      </c>
      <c r="E79" s="7" t="str">
        <f>VLOOKUP(D79,[1]Sheet1!$A$3:$B$304,2,FALSE)</f>
        <v>Fresh Start Recruitment</v>
      </c>
      <c r="F79" s="9">
        <v>102919.2</v>
      </c>
      <c r="G79" s="10" t="s">
        <v>172</v>
      </c>
    </row>
    <row r="80" spans="1:7" x14ac:dyDescent="0.25">
      <c r="A80" s="7" t="s">
        <v>32</v>
      </c>
      <c r="B80" s="7" t="s">
        <v>92</v>
      </c>
      <c r="C80" s="8">
        <v>43237</v>
      </c>
      <c r="D80" s="7">
        <v>695</v>
      </c>
      <c r="E80" s="7" t="str">
        <f>VLOOKUP(D80,[1]Sheet1!$A$3:$B$304,2,FALSE)</f>
        <v>Nottinghamshire County Council</v>
      </c>
      <c r="F80" s="9">
        <v>231390</v>
      </c>
      <c r="G80" s="10" t="s">
        <v>173</v>
      </c>
    </row>
  </sheetData>
  <sortState ref="A2:G2328">
    <sortCondition ref="F2:F2328"/>
  </sortState>
  <pageMargins left="0.70866141732283472" right="0.70866141732283472" top="0.74803149606299213" bottom="0.74803149606299213" header="0.31496062992125984" footer="0.31496062992125984"/>
  <pageSetup paperSize="5393" scale="91" fitToHeight="4" orientation="landscape" horizontalDpi="15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2018-07-20T09:42:24Z</dcterms:modified>
</cp:coreProperties>
</file>