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60087\Documents\In progress\To be fixed\"/>
    </mc:Choice>
  </mc:AlternateContent>
  <xr:revisionPtr revIDLastSave="0" documentId="13_ncr:1_{B1716E9D-0A97-41FE-98BB-3E27910E0347}" xr6:coauthVersionLast="47" xr6:coauthVersionMax="47" xr10:uidLastSave="{00000000-0000-0000-0000-000000000000}"/>
  <bookViews>
    <workbookView xWindow="28680" yWindow="-3600" windowWidth="29040" windowHeight="15990" activeTab="1" xr2:uid="{00000000-000D-0000-FFFF-FFFF00000000}"/>
  </bookViews>
  <sheets>
    <sheet name="2019-20" sheetId="2" r:id="rId1"/>
    <sheet name="2020-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6" i="3"/>
  <c r="C11" i="3" s="1"/>
  <c r="C6" i="2"/>
  <c r="C19" i="3" l="1"/>
  <c r="C11" i="2"/>
  <c r="C16" i="2"/>
  <c r="C18" i="2" l="1"/>
</calcChain>
</file>

<file path=xl/sharedStrings.xml><?xml version="1.0" encoding="utf-8"?>
<sst xmlns="http://schemas.openxmlformats.org/spreadsheetml/2006/main" count="35" uniqueCount="20">
  <si>
    <t>Expenditure</t>
  </si>
  <si>
    <t>£</t>
  </si>
  <si>
    <t>Staff</t>
  </si>
  <si>
    <t>Premises</t>
  </si>
  <si>
    <t>Equipment Maintenance</t>
  </si>
  <si>
    <t>Contractors</t>
  </si>
  <si>
    <t>Supplies and Services</t>
  </si>
  <si>
    <t>In-house staff</t>
  </si>
  <si>
    <t>Income</t>
  </si>
  <si>
    <t>On-Street Parking Income</t>
  </si>
  <si>
    <t>All On Street Parking Income is collected by Nottinghamshire County Council</t>
  </si>
  <si>
    <t>Off -Street Parking</t>
  </si>
  <si>
    <t>Show Off Street Parking PCN</t>
  </si>
  <si>
    <t xml:space="preserve"> </t>
  </si>
  <si>
    <t>Ashfield District Council Parking Income and Expenditure Account 2019/20</t>
  </si>
  <si>
    <t>2019/20</t>
  </si>
  <si>
    <t>Net Deficit</t>
  </si>
  <si>
    <t>Ashfield District Council Parking Income and Expenditure Account 2020/21</t>
  </si>
  <si>
    <t>2020/21</t>
  </si>
  <si>
    <t>Covid sales fees and charges compensation and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</si>
</sst>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quotePrefix="1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quotePrefix="1" applyNumberFormat="1" applyFont="1" applyAlignment="1">
      <alignment horizontal="center"/>
    </xf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workbookViewId="0">
      <selection activeCell="C21" sqref="C21"/>
    </sheetView>
  </sheetViews>
  <sheetFormatPr defaultColWidth="9.109375" defaultRowHeight="14.4" x14ac:dyDescent="0.3"/>
  <cols>
    <col min="1" max="1" width="11.88671875" style="2" bestFit="1" customWidth="1"/>
    <col min="2" max="2" width="36.88671875" style="2" bestFit="1" customWidth="1"/>
    <col min="3" max="3" width="11.6640625" style="3" bestFit="1" customWidth="1"/>
    <col min="4" max="16384" width="9.109375" style="2"/>
  </cols>
  <sheetData>
    <row r="1" spans="1:4" ht="18" x14ac:dyDescent="0.35">
      <c r="A1" s="1" t="s">
        <v>14</v>
      </c>
    </row>
    <row r="3" spans="1:4" x14ac:dyDescent="0.3">
      <c r="C3" s="4" t="s">
        <v>15</v>
      </c>
    </row>
    <row r="4" spans="1:4" x14ac:dyDescent="0.3">
      <c r="A4" s="5" t="s">
        <v>0</v>
      </c>
      <c r="C4" s="6" t="s">
        <v>1</v>
      </c>
    </row>
    <row r="5" spans="1:4" x14ac:dyDescent="0.3">
      <c r="B5" s="2" t="s">
        <v>2</v>
      </c>
      <c r="C5" s="3">
        <v>0</v>
      </c>
    </row>
    <row r="6" spans="1:4" x14ac:dyDescent="0.3">
      <c r="B6" s="2" t="s">
        <v>3</v>
      </c>
      <c r="C6" s="3">
        <f>108390.47+8312.31</f>
        <v>116702.78</v>
      </c>
      <c r="D6" s="2" t="s">
        <v>13</v>
      </c>
    </row>
    <row r="7" spans="1:4" x14ac:dyDescent="0.3">
      <c r="B7" s="2" t="s">
        <v>4</v>
      </c>
      <c r="C7" s="3">
        <v>10294.870000000001</v>
      </c>
    </row>
    <row r="8" spans="1:4" x14ac:dyDescent="0.3">
      <c r="B8" s="2" t="s">
        <v>5</v>
      </c>
      <c r="C8" s="3">
        <v>10200.85</v>
      </c>
    </row>
    <row r="9" spans="1:4" x14ac:dyDescent="0.3">
      <c r="B9" s="2" t="s">
        <v>6</v>
      </c>
      <c r="C9" s="3">
        <v>0</v>
      </c>
    </row>
    <row r="10" spans="1:4" x14ac:dyDescent="0.3">
      <c r="B10" s="2" t="s">
        <v>7</v>
      </c>
      <c r="C10" s="3">
        <v>41922.910000000003</v>
      </c>
    </row>
    <row r="11" spans="1:4" x14ac:dyDescent="0.3">
      <c r="C11" s="7">
        <f>SUM(C5:C10)</f>
        <v>179121.41</v>
      </c>
    </row>
    <row r="13" spans="1:4" x14ac:dyDescent="0.3">
      <c r="A13" s="5" t="s">
        <v>8</v>
      </c>
    </row>
    <row r="14" spans="1:4" x14ac:dyDescent="0.3">
      <c r="B14" s="2" t="s">
        <v>9</v>
      </c>
      <c r="C14" s="3">
        <v>0</v>
      </c>
      <c r="D14" s="2" t="s">
        <v>10</v>
      </c>
    </row>
    <row r="15" spans="1:4" x14ac:dyDescent="0.3">
      <c r="B15" s="2" t="s">
        <v>11</v>
      </c>
      <c r="C15" s="3">
        <v>-161375.9</v>
      </c>
      <c r="D15" s="2" t="s">
        <v>12</v>
      </c>
    </row>
    <row r="16" spans="1:4" x14ac:dyDescent="0.3">
      <c r="C16" s="7">
        <f>SUM(C14:C15)</f>
        <v>-161375.9</v>
      </c>
    </row>
    <row r="18" spans="1:6" x14ac:dyDescent="0.3">
      <c r="A18" s="8" t="s">
        <v>16</v>
      </c>
      <c r="C18" s="3">
        <f>C11+C16</f>
        <v>17745.510000000009</v>
      </c>
    </row>
    <row r="22" spans="1:6" x14ac:dyDescent="0.3">
      <c r="A22"/>
      <c r="B22"/>
      <c r="C22" s="9"/>
      <c r="D22"/>
      <c r="E22"/>
      <c r="F22"/>
    </row>
    <row r="23" spans="1:6" x14ac:dyDescent="0.3">
      <c r="A23"/>
      <c r="B23"/>
      <c r="C23" s="9"/>
      <c r="D23"/>
      <c r="E23"/>
      <c r="F23"/>
    </row>
    <row r="24" spans="1:6" x14ac:dyDescent="0.3">
      <c r="A24"/>
      <c r="B24"/>
      <c r="C24" s="9"/>
      <c r="D24"/>
      <c r="E24"/>
      <c r="F24"/>
    </row>
    <row r="25" spans="1:6" x14ac:dyDescent="0.3">
      <c r="A25"/>
      <c r="B25"/>
      <c r="C25" s="9"/>
      <c r="D25"/>
      <c r="E25"/>
      <c r="F25"/>
    </row>
    <row r="26" spans="1:6" x14ac:dyDescent="0.3">
      <c r="A26"/>
      <c r="B26"/>
      <c r="C26" s="10"/>
      <c r="D26"/>
      <c r="E26"/>
      <c r="F26"/>
    </row>
    <row r="27" spans="1:6" x14ac:dyDescent="0.3">
      <c r="A27"/>
      <c r="B27"/>
      <c r="C27" s="11"/>
      <c r="D27"/>
      <c r="E27"/>
      <c r="F27"/>
    </row>
    <row r="28" spans="1:6" x14ac:dyDescent="0.3">
      <c r="A28"/>
      <c r="B28"/>
      <c r="C28" s="10"/>
      <c r="D28"/>
      <c r="E28"/>
      <c r="F28"/>
    </row>
    <row r="29" spans="1:6" x14ac:dyDescent="0.3">
      <c r="A29"/>
      <c r="B29"/>
      <c r="C29" s="12"/>
      <c r="D29"/>
      <c r="E29"/>
      <c r="F29"/>
    </row>
    <row r="30" spans="1:6" x14ac:dyDescent="0.3">
      <c r="A30"/>
      <c r="B30"/>
      <c r="C30" s="12"/>
      <c r="D30"/>
      <c r="E30"/>
      <c r="F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BA23-41A7-4209-AD57-2EDB86A57F65}">
  <dimension ref="A1:F31"/>
  <sheetViews>
    <sheetView tabSelected="1" workbookViewId="0">
      <selection activeCell="B16" sqref="B16"/>
    </sheetView>
  </sheetViews>
  <sheetFormatPr defaultColWidth="9.109375" defaultRowHeight="14.4" x14ac:dyDescent="0.3"/>
  <cols>
    <col min="1" max="1" width="11.88671875" style="2" bestFit="1" customWidth="1"/>
    <col min="2" max="2" width="49.5546875" style="2" bestFit="1" customWidth="1"/>
    <col min="3" max="3" width="11.6640625" style="3" bestFit="1" customWidth="1"/>
    <col min="4" max="16384" width="9.109375" style="2"/>
  </cols>
  <sheetData>
    <row r="1" spans="1:4" ht="18" x14ac:dyDescent="0.35">
      <c r="A1" s="1" t="s">
        <v>17</v>
      </c>
    </row>
    <row r="3" spans="1:4" x14ac:dyDescent="0.3">
      <c r="C3" s="4" t="s">
        <v>18</v>
      </c>
    </row>
    <row r="4" spans="1:4" x14ac:dyDescent="0.3">
      <c r="A4" s="5" t="s">
        <v>0</v>
      </c>
      <c r="C4" s="6" t="s">
        <v>1</v>
      </c>
    </row>
    <row r="5" spans="1:4" x14ac:dyDescent="0.3">
      <c r="B5" s="2" t="s">
        <v>2</v>
      </c>
      <c r="C5" s="3">
        <v>0</v>
      </c>
    </row>
    <row r="6" spans="1:4" x14ac:dyDescent="0.3">
      <c r="B6" s="2" t="s">
        <v>3</v>
      </c>
      <c r="C6" s="3">
        <f>110086.95+4958.97</f>
        <v>115045.92</v>
      </c>
      <c r="D6" s="2" t="s">
        <v>13</v>
      </c>
    </row>
    <row r="7" spans="1:4" x14ac:dyDescent="0.3">
      <c r="B7" s="2" t="s">
        <v>4</v>
      </c>
      <c r="C7" s="3">
        <v>7084.52</v>
      </c>
    </row>
    <row r="8" spans="1:4" x14ac:dyDescent="0.3">
      <c r="B8" s="2" t="s">
        <v>5</v>
      </c>
      <c r="C8" s="3">
        <v>5358.92</v>
      </c>
    </row>
    <row r="9" spans="1:4" x14ac:dyDescent="0.3">
      <c r="B9" s="2" t="s">
        <v>6</v>
      </c>
      <c r="C9" s="3">
        <v>0</v>
      </c>
    </row>
    <row r="10" spans="1:4" x14ac:dyDescent="0.3">
      <c r="B10" s="2" t="s">
        <v>7</v>
      </c>
      <c r="C10" s="3">
        <v>22754.83</v>
      </c>
    </row>
    <row r="11" spans="1:4" x14ac:dyDescent="0.3">
      <c r="C11" s="7">
        <f>SUM(C5:C10)</f>
        <v>150244.19</v>
      </c>
    </row>
    <row r="13" spans="1:4" x14ac:dyDescent="0.3">
      <c r="A13" s="5" t="s">
        <v>8</v>
      </c>
    </row>
    <row r="14" spans="1:4" x14ac:dyDescent="0.3">
      <c r="B14" s="2" t="s">
        <v>9</v>
      </c>
      <c r="C14" s="3">
        <v>0</v>
      </c>
      <c r="D14" s="2" t="s">
        <v>10</v>
      </c>
    </row>
    <row r="15" spans="1:4" x14ac:dyDescent="0.3">
      <c r="B15" s="2" t="s">
        <v>11</v>
      </c>
      <c r="C15" s="3">
        <v>-8034.92</v>
      </c>
      <c r="D15" s="2" t="s">
        <v>12</v>
      </c>
    </row>
    <row r="16" spans="1:4" x14ac:dyDescent="0.3">
      <c r="B16" s="2" t="s">
        <v>19</v>
      </c>
      <c r="C16" s="3">
        <v>-114000</v>
      </c>
    </row>
    <row r="17" spans="1:6" x14ac:dyDescent="0.3">
      <c r="C17" s="7">
        <f>SUM(C14:C16)</f>
        <v>-122034.92</v>
      </c>
    </row>
    <row r="19" spans="1:6" x14ac:dyDescent="0.3">
      <c r="A19" s="8" t="s">
        <v>16</v>
      </c>
      <c r="C19" s="3">
        <f>C11+C17</f>
        <v>28209.270000000004</v>
      </c>
    </row>
    <row r="23" spans="1:6" x14ac:dyDescent="0.3">
      <c r="A23"/>
      <c r="B23"/>
      <c r="C23" s="9"/>
      <c r="D23"/>
      <c r="E23"/>
      <c r="F23"/>
    </row>
    <row r="24" spans="1:6" x14ac:dyDescent="0.3">
      <c r="A24"/>
      <c r="B24"/>
      <c r="C24" s="9"/>
      <c r="D24"/>
      <c r="E24"/>
      <c r="F24"/>
    </row>
    <row r="25" spans="1:6" x14ac:dyDescent="0.3">
      <c r="A25"/>
      <c r="B25"/>
      <c r="C25" s="9"/>
      <c r="D25"/>
      <c r="E25"/>
      <c r="F25"/>
    </row>
    <row r="26" spans="1:6" x14ac:dyDescent="0.3">
      <c r="A26"/>
      <c r="B26"/>
      <c r="C26" s="9"/>
      <c r="D26"/>
      <c r="E26"/>
      <c r="F26"/>
    </row>
    <row r="27" spans="1:6" x14ac:dyDescent="0.3">
      <c r="A27"/>
      <c r="B27"/>
      <c r="C27" s="10"/>
      <c r="D27"/>
      <c r="E27"/>
      <c r="F27"/>
    </row>
    <row r="28" spans="1:6" x14ac:dyDescent="0.3">
      <c r="A28"/>
      <c r="B28"/>
      <c r="C28" s="11"/>
      <c r="D28"/>
      <c r="E28"/>
      <c r="F28"/>
    </row>
    <row r="29" spans="1:6" x14ac:dyDescent="0.3">
      <c r="A29"/>
      <c r="B29"/>
      <c r="C29" s="10"/>
      <c r="D29"/>
      <c r="E29"/>
      <c r="F29"/>
    </row>
    <row r="30" spans="1:6" x14ac:dyDescent="0.3">
      <c r="A30"/>
      <c r="B30"/>
      <c r="C30" s="12"/>
      <c r="D30"/>
      <c r="E30"/>
      <c r="F30"/>
    </row>
    <row r="31" spans="1:6" x14ac:dyDescent="0.3">
      <c r="A31"/>
      <c r="B31"/>
      <c r="C31" s="12"/>
      <c r="D31"/>
      <c r="E31"/>
      <c r="F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</vt:lpstr>
      <vt:lpstr>2020-21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 park account 2020 to 2021</dc:title>
  <dc:creator>M.Richards</dc:creator>
  <cp:keywords>Parking</cp:keywords>
  <cp:lastModifiedBy>Sharon.Simcox</cp:lastModifiedBy>
  <dcterms:created xsi:type="dcterms:W3CDTF">2019-02-15T15:29:29Z</dcterms:created>
  <dcterms:modified xsi:type="dcterms:W3CDTF">2022-02-01T15:11:09Z</dcterms:modified>
</cp:coreProperties>
</file>